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85\Downloads\"/>
    </mc:Choice>
  </mc:AlternateContent>
  <bookViews>
    <workbookView xWindow="0" yWindow="0" windowWidth="25200" windowHeight="11775"/>
  </bookViews>
  <sheets>
    <sheet name="Kalkulation" sheetId="1" r:id="rId1"/>
    <sheet name="Tilgungsplan" sheetId="2" r:id="rId2"/>
    <sheet name="Rücklagenplan" sheetId="3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10" i="2" l="1"/>
  <c r="C15" i="1" l="1"/>
  <c r="C30" i="1"/>
  <c r="C31" i="1"/>
  <c r="C32" i="1"/>
  <c r="C33" i="1"/>
  <c r="C34" i="1"/>
  <c r="C29" i="1"/>
  <c r="C25" i="1"/>
  <c r="I12" i="1"/>
  <c r="H4" i="1"/>
  <c r="H3" i="1"/>
  <c r="B7" i="3" l="1"/>
  <c r="B227" i="3" s="1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0" i="2"/>
  <c r="C5" i="2"/>
  <c r="C4" i="2"/>
  <c r="B119" i="3" l="1"/>
  <c r="B809" i="3"/>
  <c r="B745" i="3"/>
  <c r="B680" i="3"/>
  <c r="B603" i="3"/>
  <c r="B519" i="3"/>
  <c r="B433" i="3"/>
  <c r="B347" i="3"/>
  <c r="B263" i="3"/>
  <c r="B87" i="3"/>
  <c r="B273" i="3"/>
  <c r="B801" i="3"/>
  <c r="B737" i="3"/>
  <c r="B671" i="3"/>
  <c r="B593" i="3"/>
  <c r="B507" i="3"/>
  <c r="B423" i="3"/>
  <c r="B337" i="3"/>
  <c r="B251" i="3"/>
  <c r="B55" i="3"/>
  <c r="B753" i="3"/>
  <c r="B689" i="3"/>
  <c r="B529" i="3"/>
  <c r="B793" i="3"/>
  <c r="B729" i="3"/>
  <c r="B661" i="3"/>
  <c r="B583" i="3"/>
  <c r="B497" i="3"/>
  <c r="B411" i="3"/>
  <c r="B327" i="3"/>
  <c r="B241" i="3"/>
  <c r="B23" i="3"/>
  <c r="B443" i="3"/>
  <c r="B785" i="3"/>
  <c r="B721" i="3"/>
  <c r="B652" i="3"/>
  <c r="B571" i="3"/>
  <c r="B487" i="3"/>
  <c r="B401" i="3"/>
  <c r="B315" i="3"/>
  <c r="B13" i="3"/>
  <c r="B21" i="3"/>
  <c r="B29" i="3"/>
  <c r="B37" i="3"/>
  <c r="B45" i="3"/>
  <c r="B53" i="3"/>
  <c r="B61" i="3"/>
  <c r="B69" i="3"/>
  <c r="B77" i="3"/>
  <c r="B85" i="3"/>
  <c r="B93" i="3"/>
  <c r="B101" i="3"/>
  <c r="B109" i="3"/>
  <c r="B117" i="3"/>
  <c r="B125" i="3"/>
  <c r="B133" i="3"/>
  <c r="B141" i="3"/>
  <c r="B149" i="3"/>
  <c r="B157" i="3"/>
  <c r="B165" i="3"/>
  <c r="B173" i="3"/>
  <c r="B181" i="3"/>
  <c r="B189" i="3"/>
  <c r="B197" i="3"/>
  <c r="B205" i="3"/>
  <c r="B213" i="3"/>
  <c r="B221" i="3"/>
  <c r="B229" i="3"/>
  <c r="B237" i="3"/>
  <c r="B245" i="3"/>
  <c r="B253" i="3"/>
  <c r="B261" i="3"/>
  <c r="B269" i="3"/>
  <c r="B277" i="3"/>
  <c r="B285" i="3"/>
  <c r="B293" i="3"/>
  <c r="B301" i="3"/>
  <c r="B309" i="3"/>
  <c r="B317" i="3"/>
  <c r="B325" i="3"/>
  <c r="B333" i="3"/>
  <c r="B341" i="3"/>
  <c r="B349" i="3"/>
  <c r="B357" i="3"/>
  <c r="B365" i="3"/>
  <c r="B373" i="3"/>
  <c r="B381" i="3"/>
  <c r="B389" i="3"/>
  <c r="B397" i="3"/>
  <c r="B405" i="3"/>
  <c r="B413" i="3"/>
  <c r="B421" i="3"/>
  <c r="B429" i="3"/>
  <c r="B437" i="3"/>
  <c r="B445" i="3"/>
  <c r="B453" i="3"/>
  <c r="B461" i="3"/>
  <c r="B469" i="3"/>
  <c r="B477" i="3"/>
  <c r="B485" i="3"/>
  <c r="B493" i="3"/>
  <c r="B501" i="3"/>
  <c r="B509" i="3"/>
  <c r="B517" i="3"/>
  <c r="B525" i="3"/>
  <c r="B533" i="3"/>
  <c r="B541" i="3"/>
  <c r="B549" i="3"/>
  <c r="B557" i="3"/>
  <c r="B565" i="3"/>
  <c r="B573" i="3"/>
  <c r="B581" i="3"/>
  <c r="B589" i="3"/>
  <c r="B597" i="3"/>
  <c r="B605" i="3"/>
  <c r="B613" i="3"/>
  <c r="B621" i="3"/>
  <c r="B14" i="3"/>
  <c r="B22" i="3"/>
  <c r="B30" i="3"/>
  <c r="B38" i="3"/>
  <c r="B46" i="3"/>
  <c r="B54" i="3"/>
  <c r="B62" i="3"/>
  <c r="B70" i="3"/>
  <c r="B78" i="3"/>
  <c r="B86" i="3"/>
  <c r="B94" i="3"/>
  <c r="B102" i="3"/>
  <c r="B110" i="3"/>
  <c r="B118" i="3"/>
  <c r="B126" i="3"/>
  <c r="B134" i="3"/>
  <c r="B142" i="3"/>
  <c r="B150" i="3"/>
  <c r="B158" i="3"/>
  <c r="B166" i="3"/>
  <c r="B174" i="3"/>
  <c r="B182" i="3"/>
  <c r="B190" i="3"/>
  <c r="B198" i="3"/>
  <c r="B206" i="3"/>
  <c r="B214" i="3"/>
  <c r="B222" i="3"/>
  <c r="B230" i="3"/>
  <c r="B238" i="3"/>
  <c r="B246" i="3"/>
  <c r="B254" i="3"/>
  <c r="B262" i="3"/>
  <c r="B270" i="3"/>
  <c r="B278" i="3"/>
  <c r="B286" i="3"/>
  <c r="B294" i="3"/>
  <c r="B302" i="3"/>
  <c r="B310" i="3"/>
  <c r="B318" i="3"/>
  <c r="B326" i="3"/>
  <c r="B334" i="3"/>
  <c r="B342" i="3"/>
  <c r="B350" i="3"/>
  <c r="B358" i="3"/>
  <c r="B366" i="3"/>
  <c r="B374" i="3"/>
  <c r="B382" i="3"/>
  <c r="B390" i="3"/>
  <c r="B398" i="3"/>
  <c r="B406" i="3"/>
  <c r="B414" i="3"/>
  <c r="B422" i="3"/>
  <c r="B430" i="3"/>
  <c r="B438" i="3"/>
  <c r="B446" i="3"/>
  <c r="B454" i="3"/>
  <c r="B462" i="3"/>
  <c r="B470" i="3"/>
  <c r="B478" i="3"/>
  <c r="B486" i="3"/>
  <c r="B494" i="3"/>
  <c r="B502" i="3"/>
  <c r="B510" i="3"/>
  <c r="B518" i="3"/>
  <c r="B526" i="3"/>
  <c r="B534" i="3"/>
  <c r="B542" i="3"/>
  <c r="B550" i="3"/>
  <c r="B558" i="3"/>
  <c r="B566" i="3"/>
  <c r="B574" i="3"/>
  <c r="B582" i="3"/>
  <c r="B590" i="3"/>
  <c r="B598" i="3"/>
  <c r="B606" i="3"/>
  <c r="B614" i="3"/>
  <c r="B622" i="3"/>
  <c r="B630" i="3"/>
  <c r="B638" i="3"/>
  <c r="B646" i="3"/>
  <c r="B654" i="3"/>
  <c r="B662" i="3"/>
  <c r="B670" i="3"/>
  <c r="B678" i="3"/>
  <c r="B686" i="3"/>
  <c r="B16" i="3"/>
  <c r="B24" i="3"/>
  <c r="B32" i="3"/>
  <c r="B40" i="3"/>
  <c r="B48" i="3"/>
  <c r="B56" i="3"/>
  <c r="B64" i="3"/>
  <c r="B72" i="3"/>
  <c r="B80" i="3"/>
  <c r="B88" i="3"/>
  <c r="B96" i="3"/>
  <c r="B104" i="3"/>
  <c r="B112" i="3"/>
  <c r="B120" i="3"/>
  <c r="B128" i="3"/>
  <c r="B136" i="3"/>
  <c r="B144" i="3"/>
  <c r="B152" i="3"/>
  <c r="B160" i="3"/>
  <c r="B168" i="3"/>
  <c r="B176" i="3"/>
  <c r="B184" i="3"/>
  <c r="B192" i="3"/>
  <c r="B200" i="3"/>
  <c r="B208" i="3"/>
  <c r="B216" i="3"/>
  <c r="B224" i="3"/>
  <c r="B232" i="3"/>
  <c r="B240" i="3"/>
  <c r="B9" i="3"/>
  <c r="B17" i="3"/>
  <c r="B25" i="3"/>
  <c r="B33" i="3"/>
  <c r="B41" i="3"/>
  <c r="B49" i="3"/>
  <c r="B57" i="3"/>
  <c r="B65" i="3"/>
  <c r="B73" i="3"/>
  <c r="B81" i="3"/>
  <c r="B89" i="3"/>
  <c r="B97" i="3"/>
  <c r="B105" i="3"/>
  <c r="B113" i="3"/>
  <c r="B121" i="3"/>
  <c r="B129" i="3"/>
  <c r="B137" i="3"/>
  <c r="B145" i="3"/>
  <c r="B153" i="3"/>
  <c r="B161" i="3"/>
  <c r="B169" i="3"/>
  <c r="B177" i="3"/>
  <c r="B185" i="3"/>
  <c r="B193" i="3"/>
  <c r="B201" i="3"/>
  <c r="B209" i="3"/>
  <c r="B217" i="3"/>
  <c r="B225" i="3"/>
  <c r="B10" i="3"/>
  <c r="B18" i="3"/>
  <c r="B26" i="3"/>
  <c r="B34" i="3"/>
  <c r="B42" i="3"/>
  <c r="B50" i="3"/>
  <c r="B58" i="3"/>
  <c r="B66" i="3"/>
  <c r="B74" i="3"/>
  <c r="B82" i="3"/>
  <c r="B90" i="3"/>
  <c r="B98" i="3"/>
  <c r="B106" i="3"/>
  <c r="B114" i="3"/>
  <c r="B122" i="3"/>
  <c r="B130" i="3"/>
  <c r="B138" i="3"/>
  <c r="B146" i="3"/>
  <c r="B154" i="3"/>
  <c r="B162" i="3"/>
  <c r="B170" i="3"/>
  <c r="B178" i="3"/>
  <c r="B186" i="3"/>
  <c r="B194" i="3"/>
  <c r="B202" i="3"/>
  <c r="B11" i="3"/>
  <c r="B19" i="3"/>
  <c r="B27" i="3"/>
  <c r="B35" i="3"/>
  <c r="B43" i="3"/>
  <c r="B51" i="3"/>
  <c r="B59" i="3"/>
  <c r="B67" i="3"/>
  <c r="B75" i="3"/>
  <c r="B83" i="3"/>
  <c r="B91" i="3"/>
  <c r="B99" i="3"/>
  <c r="B107" i="3"/>
  <c r="B115" i="3"/>
  <c r="B123" i="3"/>
  <c r="B131" i="3"/>
  <c r="B139" i="3"/>
  <c r="B147" i="3"/>
  <c r="B155" i="3"/>
  <c r="B163" i="3"/>
  <c r="B171" i="3"/>
  <c r="B179" i="3"/>
  <c r="B187" i="3"/>
  <c r="B195" i="3"/>
  <c r="B203" i="3"/>
  <c r="B28" i="3"/>
  <c r="B60" i="3"/>
  <c r="B92" i="3"/>
  <c r="B124" i="3"/>
  <c r="B156" i="3"/>
  <c r="B188" i="3"/>
  <c r="B212" i="3"/>
  <c r="B228" i="3"/>
  <c r="B242" i="3"/>
  <c r="B252" i="3"/>
  <c r="B264" i="3"/>
  <c r="B274" i="3"/>
  <c r="B284" i="3"/>
  <c r="B296" i="3"/>
  <c r="B306" i="3"/>
  <c r="B316" i="3"/>
  <c r="B328" i="3"/>
  <c r="B338" i="3"/>
  <c r="B348" i="3"/>
  <c r="B360" i="3"/>
  <c r="B370" i="3"/>
  <c r="B380" i="3"/>
  <c r="B392" i="3"/>
  <c r="B402" i="3"/>
  <c r="B412" i="3"/>
  <c r="B424" i="3"/>
  <c r="B434" i="3"/>
  <c r="B444" i="3"/>
  <c r="B456" i="3"/>
  <c r="B466" i="3"/>
  <c r="B476" i="3"/>
  <c r="B488" i="3"/>
  <c r="B498" i="3"/>
  <c r="B508" i="3"/>
  <c r="B520" i="3"/>
  <c r="B530" i="3"/>
  <c r="B540" i="3"/>
  <c r="B552" i="3"/>
  <c r="B562" i="3"/>
  <c r="B572" i="3"/>
  <c r="B584" i="3"/>
  <c r="B594" i="3"/>
  <c r="B604" i="3"/>
  <c r="B616" i="3"/>
  <c r="B626" i="3"/>
  <c r="B635" i="3"/>
  <c r="B644" i="3"/>
  <c r="B653" i="3"/>
  <c r="B663" i="3"/>
  <c r="B672" i="3"/>
  <c r="B681" i="3"/>
  <c r="B690" i="3"/>
  <c r="B698" i="3"/>
  <c r="B706" i="3"/>
  <c r="B714" i="3"/>
  <c r="B722" i="3"/>
  <c r="B730" i="3"/>
  <c r="B738" i="3"/>
  <c r="B746" i="3"/>
  <c r="B754" i="3"/>
  <c r="B762" i="3"/>
  <c r="B770" i="3"/>
  <c r="B778" i="3"/>
  <c r="B786" i="3"/>
  <c r="B794" i="3"/>
  <c r="B802" i="3"/>
  <c r="B810" i="3"/>
  <c r="B31" i="3"/>
  <c r="B63" i="3"/>
  <c r="B95" i="3"/>
  <c r="B127" i="3"/>
  <c r="B159" i="3"/>
  <c r="B191" i="3"/>
  <c r="B215" i="3"/>
  <c r="B231" i="3"/>
  <c r="B243" i="3"/>
  <c r="B255" i="3"/>
  <c r="B265" i="3"/>
  <c r="B275" i="3"/>
  <c r="B287" i="3"/>
  <c r="B297" i="3"/>
  <c r="B307" i="3"/>
  <c r="B319" i="3"/>
  <c r="B329" i="3"/>
  <c r="B339" i="3"/>
  <c r="B351" i="3"/>
  <c r="B361" i="3"/>
  <c r="B371" i="3"/>
  <c r="B383" i="3"/>
  <c r="B393" i="3"/>
  <c r="B403" i="3"/>
  <c r="B415" i="3"/>
  <c r="B425" i="3"/>
  <c r="B435" i="3"/>
  <c r="B447" i="3"/>
  <c r="B457" i="3"/>
  <c r="B467" i="3"/>
  <c r="B479" i="3"/>
  <c r="B489" i="3"/>
  <c r="B499" i="3"/>
  <c r="B511" i="3"/>
  <c r="B521" i="3"/>
  <c r="B531" i="3"/>
  <c r="B543" i="3"/>
  <c r="B553" i="3"/>
  <c r="B563" i="3"/>
  <c r="B575" i="3"/>
  <c r="B585" i="3"/>
  <c r="B595" i="3"/>
  <c r="B607" i="3"/>
  <c r="B617" i="3"/>
  <c r="B627" i="3"/>
  <c r="B636" i="3"/>
  <c r="B645" i="3"/>
  <c r="B655" i="3"/>
  <c r="B664" i="3"/>
  <c r="B673" i="3"/>
  <c r="B682" i="3"/>
  <c r="B691" i="3"/>
  <c r="B699" i="3"/>
  <c r="B707" i="3"/>
  <c r="B715" i="3"/>
  <c r="B723" i="3"/>
  <c r="B731" i="3"/>
  <c r="B739" i="3"/>
  <c r="B747" i="3"/>
  <c r="B755" i="3"/>
  <c r="B763" i="3"/>
  <c r="B771" i="3"/>
  <c r="B779" i="3"/>
  <c r="B787" i="3"/>
  <c r="B795" i="3"/>
  <c r="B803" i="3"/>
  <c r="B811" i="3"/>
  <c r="B36" i="3"/>
  <c r="B68" i="3"/>
  <c r="B100" i="3"/>
  <c r="B132" i="3"/>
  <c r="B164" i="3"/>
  <c r="B196" i="3"/>
  <c r="B218" i="3"/>
  <c r="B233" i="3"/>
  <c r="B244" i="3"/>
  <c r="B256" i="3"/>
  <c r="B266" i="3"/>
  <c r="B276" i="3"/>
  <c r="B288" i="3"/>
  <c r="B298" i="3"/>
  <c r="B308" i="3"/>
  <c r="B320" i="3"/>
  <c r="B330" i="3"/>
  <c r="B340" i="3"/>
  <c r="B352" i="3"/>
  <c r="B362" i="3"/>
  <c r="B372" i="3"/>
  <c r="B384" i="3"/>
  <c r="B394" i="3"/>
  <c r="B404" i="3"/>
  <c r="B416" i="3"/>
  <c r="B426" i="3"/>
  <c r="B436" i="3"/>
  <c r="B448" i="3"/>
  <c r="B458" i="3"/>
  <c r="B468" i="3"/>
  <c r="B480" i="3"/>
  <c r="B490" i="3"/>
  <c r="B500" i="3"/>
  <c r="B512" i="3"/>
  <c r="B522" i="3"/>
  <c r="B532" i="3"/>
  <c r="B544" i="3"/>
  <c r="B554" i="3"/>
  <c r="B564" i="3"/>
  <c r="B576" i="3"/>
  <c r="B586" i="3"/>
  <c r="B596" i="3"/>
  <c r="B608" i="3"/>
  <c r="B618" i="3"/>
  <c r="B628" i="3"/>
  <c r="B637" i="3"/>
  <c r="B647" i="3"/>
  <c r="B656" i="3"/>
  <c r="B665" i="3"/>
  <c r="B674" i="3"/>
  <c r="B683" i="3"/>
  <c r="B692" i="3"/>
  <c r="B700" i="3"/>
  <c r="B708" i="3"/>
  <c r="B716" i="3"/>
  <c r="B724" i="3"/>
  <c r="B732" i="3"/>
  <c r="B740" i="3"/>
  <c r="B748" i="3"/>
  <c r="B756" i="3"/>
  <c r="B764" i="3"/>
  <c r="B772" i="3"/>
  <c r="B780" i="3"/>
  <c r="B788" i="3"/>
  <c r="B796" i="3"/>
  <c r="B804" i="3"/>
  <c r="B812" i="3"/>
  <c r="B39" i="3"/>
  <c r="B71" i="3"/>
  <c r="B103" i="3"/>
  <c r="B135" i="3"/>
  <c r="B167" i="3"/>
  <c r="B199" i="3"/>
  <c r="B219" i="3"/>
  <c r="B234" i="3"/>
  <c r="B247" i="3"/>
  <c r="B257" i="3"/>
  <c r="B267" i="3"/>
  <c r="B279" i="3"/>
  <c r="B289" i="3"/>
  <c r="B299" i="3"/>
  <c r="B311" i="3"/>
  <c r="B321" i="3"/>
  <c r="B331" i="3"/>
  <c r="B343" i="3"/>
  <c r="B353" i="3"/>
  <c r="B363" i="3"/>
  <c r="B375" i="3"/>
  <c r="B385" i="3"/>
  <c r="B395" i="3"/>
  <c r="B407" i="3"/>
  <c r="B417" i="3"/>
  <c r="B427" i="3"/>
  <c r="B439" i="3"/>
  <c r="B449" i="3"/>
  <c r="B459" i="3"/>
  <c r="B471" i="3"/>
  <c r="B481" i="3"/>
  <c r="B491" i="3"/>
  <c r="B503" i="3"/>
  <c r="B513" i="3"/>
  <c r="B523" i="3"/>
  <c r="B535" i="3"/>
  <c r="B545" i="3"/>
  <c r="B555" i="3"/>
  <c r="B567" i="3"/>
  <c r="B577" i="3"/>
  <c r="B587" i="3"/>
  <c r="B599" i="3"/>
  <c r="B609" i="3"/>
  <c r="B619" i="3"/>
  <c r="B629" i="3"/>
  <c r="B639" i="3"/>
  <c r="B648" i="3"/>
  <c r="B657" i="3"/>
  <c r="B666" i="3"/>
  <c r="B675" i="3"/>
  <c r="B684" i="3"/>
  <c r="B693" i="3"/>
  <c r="B701" i="3"/>
  <c r="B709" i="3"/>
  <c r="B717" i="3"/>
  <c r="B725" i="3"/>
  <c r="B733" i="3"/>
  <c r="B741" i="3"/>
  <c r="B749" i="3"/>
  <c r="B757" i="3"/>
  <c r="B765" i="3"/>
  <c r="B773" i="3"/>
  <c r="B781" i="3"/>
  <c r="B789" i="3"/>
  <c r="B797" i="3"/>
  <c r="B805" i="3"/>
  <c r="B813" i="3"/>
  <c r="B12" i="3"/>
  <c r="B44" i="3"/>
  <c r="B76" i="3"/>
  <c r="B108" i="3"/>
  <c r="B140" i="3"/>
  <c r="B172" i="3"/>
  <c r="B204" i="3"/>
  <c r="B220" i="3"/>
  <c r="B235" i="3"/>
  <c r="B248" i="3"/>
  <c r="B258" i="3"/>
  <c r="B268" i="3"/>
  <c r="B280" i="3"/>
  <c r="B290" i="3"/>
  <c r="B300" i="3"/>
  <c r="B312" i="3"/>
  <c r="B322" i="3"/>
  <c r="B332" i="3"/>
  <c r="B344" i="3"/>
  <c r="B354" i="3"/>
  <c r="B364" i="3"/>
  <c r="B376" i="3"/>
  <c r="B386" i="3"/>
  <c r="B396" i="3"/>
  <c r="B408" i="3"/>
  <c r="B418" i="3"/>
  <c r="B428" i="3"/>
  <c r="B440" i="3"/>
  <c r="B450" i="3"/>
  <c r="B460" i="3"/>
  <c r="B472" i="3"/>
  <c r="B482" i="3"/>
  <c r="B492" i="3"/>
  <c r="B504" i="3"/>
  <c r="B514" i="3"/>
  <c r="B524" i="3"/>
  <c r="B536" i="3"/>
  <c r="B546" i="3"/>
  <c r="B556" i="3"/>
  <c r="B568" i="3"/>
  <c r="B578" i="3"/>
  <c r="B588" i="3"/>
  <c r="B600" i="3"/>
  <c r="B610" i="3"/>
  <c r="B620" i="3"/>
  <c r="B631" i="3"/>
  <c r="B640" i="3"/>
  <c r="B649" i="3"/>
  <c r="B658" i="3"/>
  <c r="B667" i="3"/>
  <c r="B676" i="3"/>
  <c r="B685" i="3"/>
  <c r="B694" i="3"/>
  <c r="B702" i="3"/>
  <c r="B710" i="3"/>
  <c r="B718" i="3"/>
  <c r="B726" i="3"/>
  <c r="B734" i="3"/>
  <c r="B742" i="3"/>
  <c r="B750" i="3"/>
  <c r="B758" i="3"/>
  <c r="B766" i="3"/>
  <c r="B774" i="3"/>
  <c r="B782" i="3"/>
  <c r="B790" i="3"/>
  <c r="B798" i="3"/>
  <c r="B806" i="3"/>
  <c r="B814" i="3"/>
  <c r="B15" i="3"/>
  <c r="B47" i="3"/>
  <c r="B79" i="3"/>
  <c r="B111" i="3"/>
  <c r="B143" i="3"/>
  <c r="B175" i="3"/>
  <c r="B207" i="3"/>
  <c r="B223" i="3"/>
  <c r="B236" i="3"/>
  <c r="B249" i="3"/>
  <c r="B259" i="3"/>
  <c r="B271" i="3"/>
  <c r="B281" i="3"/>
  <c r="B291" i="3"/>
  <c r="B303" i="3"/>
  <c r="B313" i="3"/>
  <c r="B323" i="3"/>
  <c r="B335" i="3"/>
  <c r="B345" i="3"/>
  <c r="B355" i="3"/>
  <c r="B367" i="3"/>
  <c r="B377" i="3"/>
  <c r="B387" i="3"/>
  <c r="B399" i="3"/>
  <c r="B409" i="3"/>
  <c r="B419" i="3"/>
  <c r="B431" i="3"/>
  <c r="B441" i="3"/>
  <c r="B451" i="3"/>
  <c r="B463" i="3"/>
  <c r="B473" i="3"/>
  <c r="B483" i="3"/>
  <c r="B495" i="3"/>
  <c r="B505" i="3"/>
  <c r="B515" i="3"/>
  <c r="B527" i="3"/>
  <c r="B537" i="3"/>
  <c r="B547" i="3"/>
  <c r="B559" i="3"/>
  <c r="B569" i="3"/>
  <c r="B579" i="3"/>
  <c r="B591" i="3"/>
  <c r="B601" i="3"/>
  <c r="B611" i="3"/>
  <c r="B623" i="3"/>
  <c r="B632" i="3"/>
  <c r="B641" i="3"/>
  <c r="B650" i="3"/>
  <c r="B659" i="3"/>
  <c r="B668" i="3"/>
  <c r="B677" i="3"/>
  <c r="B687" i="3"/>
  <c r="B695" i="3"/>
  <c r="B703" i="3"/>
  <c r="B711" i="3"/>
  <c r="B719" i="3"/>
  <c r="B727" i="3"/>
  <c r="B735" i="3"/>
  <c r="B743" i="3"/>
  <c r="B751" i="3"/>
  <c r="B759" i="3"/>
  <c r="B767" i="3"/>
  <c r="B775" i="3"/>
  <c r="B783" i="3"/>
  <c r="B791" i="3"/>
  <c r="B799" i="3"/>
  <c r="B807" i="3"/>
  <c r="B815" i="3"/>
  <c r="B20" i="3"/>
  <c r="B52" i="3"/>
  <c r="B84" i="3"/>
  <c r="B116" i="3"/>
  <c r="B148" i="3"/>
  <c r="B180" i="3"/>
  <c r="B210" i="3"/>
  <c r="B226" i="3"/>
  <c r="B239" i="3"/>
  <c r="B250" i="3"/>
  <c r="B260" i="3"/>
  <c r="B272" i="3"/>
  <c r="B282" i="3"/>
  <c r="B292" i="3"/>
  <c r="B304" i="3"/>
  <c r="B314" i="3"/>
  <c r="B324" i="3"/>
  <c r="B336" i="3"/>
  <c r="B346" i="3"/>
  <c r="B356" i="3"/>
  <c r="B368" i="3"/>
  <c r="B378" i="3"/>
  <c r="B388" i="3"/>
  <c r="B400" i="3"/>
  <c r="B410" i="3"/>
  <c r="B420" i="3"/>
  <c r="B432" i="3"/>
  <c r="B442" i="3"/>
  <c r="B452" i="3"/>
  <c r="B464" i="3"/>
  <c r="B474" i="3"/>
  <c r="B484" i="3"/>
  <c r="B496" i="3"/>
  <c r="B506" i="3"/>
  <c r="B516" i="3"/>
  <c r="B528" i="3"/>
  <c r="B538" i="3"/>
  <c r="B548" i="3"/>
  <c r="B560" i="3"/>
  <c r="B570" i="3"/>
  <c r="B580" i="3"/>
  <c r="B592" i="3"/>
  <c r="B602" i="3"/>
  <c r="B612" i="3"/>
  <c r="B624" i="3"/>
  <c r="B633" i="3"/>
  <c r="B642" i="3"/>
  <c r="B651" i="3"/>
  <c r="B660" i="3"/>
  <c r="B669" i="3"/>
  <c r="B679" i="3"/>
  <c r="B688" i="3"/>
  <c r="B696" i="3"/>
  <c r="B704" i="3"/>
  <c r="B712" i="3"/>
  <c r="B720" i="3"/>
  <c r="B728" i="3"/>
  <c r="B736" i="3"/>
  <c r="B744" i="3"/>
  <c r="B752" i="3"/>
  <c r="B760" i="3"/>
  <c r="B768" i="3"/>
  <c r="B776" i="3"/>
  <c r="B784" i="3"/>
  <c r="B792" i="3"/>
  <c r="B800" i="3"/>
  <c r="B808" i="3"/>
  <c r="B8" i="3"/>
  <c r="B615" i="3"/>
  <c r="B359" i="3"/>
  <c r="B777" i="3"/>
  <c r="B713" i="3"/>
  <c r="B643" i="3"/>
  <c r="B561" i="3"/>
  <c r="B475" i="3"/>
  <c r="B391" i="3"/>
  <c r="B305" i="3"/>
  <c r="B211" i="3"/>
  <c r="B769" i="3"/>
  <c r="B705" i="3"/>
  <c r="B634" i="3"/>
  <c r="B551" i="3"/>
  <c r="B465" i="3"/>
  <c r="B379" i="3"/>
  <c r="B295" i="3"/>
  <c r="B183" i="3"/>
  <c r="B761" i="3"/>
  <c r="B697" i="3"/>
  <c r="B625" i="3"/>
  <c r="B539" i="3"/>
  <c r="B455" i="3"/>
  <c r="B369" i="3"/>
  <c r="B283" i="3"/>
  <c r="B151" i="3"/>
  <c r="Z9" i="1"/>
  <c r="W8" i="1"/>
  <c r="G18" i="1"/>
  <c r="H18" i="1" s="1"/>
  <c r="G13" i="1"/>
  <c r="Z12" i="1" s="1"/>
  <c r="G12" i="1"/>
  <c r="G26" i="1" s="1"/>
  <c r="D34" i="1"/>
  <c r="C26" i="1"/>
  <c r="D22" i="1"/>
  <c r="D23" i="1"/>
  <c r="D24" i="1"/>
  <c r="D21" i="1"/>
  <c r="C10" i="1"/>
  <c r="W11" i="1" l="1"/>
  <c r="AB9" i="1"/>
  <c r="C3" i="3"/>
  <c r="C7" i="3" s="1"/>
  <c r="E7" i="3" s="1"/>
  <c r="C8" i="3" s="1"/>
  <c r="E8" i="3" s="1"/>
  <c r="C9" i="3" s="1"/>
  <c r="E9" i="3" s="1"/>
  <c r="C10" i="3" s="1"/>
  <c r="E10" i="3" s="1"/>
  <c r="C11" i="3" s="1"/>
  <c r="E11" i="3" s="1"/>
  <c r="C12" i="3" s="1"/>
  <c r="E12" i="3" s="1"/>
  <c r="C13" i="3" s="1"/>
  <c r="E13" i="3" s="1"/>
  <c r="C14" i="3" s="1"/>
  <c r="E14" i="3" s="1"/>
  <c r="C15" i="3" s="1"/>
  <c r="E15" i="3" s="1"/>
  <c r="C16" i="3" s="1"/>
  <c r="E16" i="3" s="1"/>
  <c r="C17" i="3" s="1"/>
  <c r="E17" i="3" s="1"/>
  <c r="C18" i="3" s="1"/>
  <c r="E18" i="3" s="1"/>
  <c r="C19" i="3" s="1"/>
  <c r="E19" i="3" s="1"/>
  <c r="C20" i="3" s="1"/>
  <c r="E20" i="3" s="1"/>
  <c r="C21" i="3" s="1"/>
  <c r="E21" i="3" s="1"/>
  <c r="C22" i="3" s="1"/>
  <c r="E22" i="3" s="1"/>
  <c r="C23" i="3" s="1"/>
  <c r="E23" i="3" s="1"/>
  <c r="C24" i="3" s="1"/>
  <c r="E24" i="3" s="1"/>
  <c r="C25" i="3" s="1"/>
  <c r="E25" i="3" s="1"/>
  <c r="C26" i="3" s="1"/>
  <c r="E26" i="3" s="1"/>
  <c r="C27" i="3" s="1"/>
  <c r="E27" i="3" s="1"/>
  <c r="C28" i="3" s="1"/>
  <c r="E28" i="3" s="1"/>
  <c r="C29" i="3" s="1"/>
  <c r="E29" i="3" s="1"/>
  <c r="C30" i="3" s="1"/>
  <c r="E30" i="3" s="1"/>
  <c r="C31" i="3" s="1"/>
  <c r="E31" i="3" s="1"/>
  <c r="C32" i="3" s="1"/>
  <c r="E32" i="3" s="1"/>
  <c r="C33" i="3" s="1"/>
  <c r="E33" i="3" s="1"/>
  <c r="C34" i="3" s="1"/>
  <c r="E34" i="3" s="1"/>
  <c r="C35" i="3" s="1"/>
  <c r="E35" i="3" s="1"/>
  <c r="C36" i="3" s="1"/>
  <c r="E36" i="3" s="1"/>
  <c r="C37" i="3" s="1"/>
  <c r="E37" i="3" s="1"/>
  <c r="C38" i="3" s="1"/>
  <c r="E38" i="3" s="1"/>
  <c r="C39" i="3" s="1"/>
  <c r="E39" i="3" s="1"/>
  <c r="C40" i="3" s="1"/>
  <c r="E40" i="3" s="1"/>
  <c r="C41" i="3" s="1"/>
  <c r="E41" i="3" s="1"/>
  <c r="C42" i="3" s="1"/>
  <c r="E42" i="3" s="1"/>
  <c r="C43" i="3" s="1"/>
  <c r="E43" i="3" s="1"/>
  <c r="C44" i="3" s="1"/>
  <c r="E44" i="3" s="1"/>
  <c r="C45" i="3" s="1"/>
  <c r="E45" i="3" s="1"/>
  <c r="C46" i="3" s="1"/>
  <c r="E46" i="3" s="1"/>
  <c r="C47" i="3" s="1"/>
  <c r="E47" i="3" s="1"/>
  <c r="C48" i="3" s="1"/>
  <c r="E48" i="3" s="1"/>
  <c r="C49" i="3" s="1"/>
  <c r="E49" i="3" s="1"/>
  <c r="C50" i="3" s="1"/>
  <c r="E50" i="3" s="1"/>
  <c r="C51" i="3" s="1"/>
  <c r="E51" i="3" s="1"/>
  <c r="C52" i="3" s="1"/>
  <c r="E52" i="3" s="1"/>
  <c r="C53" i="3" s="1"/>
  <c r="E53" i="3" s="1"/>
  <c r="C54" i="3" s="1"/>
  <c r="E54" i="3" s="1"/>
  <c r="C55" i="3" s="1"/>
  <c r="E55" i="3" s="1"/>
  <c r="C56" i="3" s="1"/>
  <c r="E56" i="3" s="1"/>
  <c r="C57" i="3" s="1"/>
  <c r="E57" i="3" s="1"/>
  <c r="C58" i="3" s="1"/>
  <c r="E58" i="3" s="1"/>
  <c r="C59" i="3" s="1"/>
  <c r="E59" i="3" s="1"/>
  <c r="C60" i="3" s="1"/>
  <c r="E60" i="3" s="1"/>
  <c r="C61" i="3" s="1"/>
  <c r="E61" i="3" s="1"/>
  <c r="C62" i="3" s="1"/>
  <c r="E62" i="3" s="1"/>
  <c r="C63" i="3" s="1"/>
  <c r="E63" i="3" s="1"/>
  <c r="C64" i="3" s="1"/>
  <c r="E64" i="3" s="1"/>
  <c r="C65" i="3" s="1"/>
  <c r="E65" i="3" s="1"/>
  <c r="C66" i="3" s="1"/>
  <c r="E66" i="3" s="1"/>
  <c r="C67" i="3" s="1"/>
  <c r="E67" i="3" s="1"/>
  <c r="C68" i="3" s="1"/>
  <c r="E68" i="3" s="1"/>
  <c r="C69" i="3" s="1"/>
  <c r="E69" i="3" s="1"/>
  <c r="C70" i="3" s="1"/>
  <c r="E70" i="3" s="1"/>
  <c r="C71" i="3" s="1"/>
  <c r="E71" i="3" s="1"/>
  <c r="C72" i="3" s="1"/>
  <c r="E72" i="3" s="1"/>
  <c r="C73" i="3" s="1"/>
  <c r="E73" i="3" s="1"/>
  <c r="C74" i="3" s="1"/>
  <c r="E74" i="3" s="1"/>
  <c r="C75" i="3" s="1"/>
  <c r="E75" i="3" s="1"/>
  <c r="C76" i="3" s="1"/>
  <c r="E76" i="3" s="1"/>
  <c r="C77" i="3" s="1"/>
  <c r="E77" i="3" s="1"/>
  <c r="C78" i="3" s="1"/>
  <c r="E78" i="3" s="1"/>
  <c r="C79" i="3" s="1"/>
  <c r="E79" i="3" s="1"/>
  <c r="C80" i="3" s="1"/>
  <c r="E80" i="3" s="1"/>
  <c r="C81" i="3" s="1"/>
  <c r="E81" i="3" s="1"/>
  <c r="C82" i="3" s="1"/>
  <c r="E82" i="3" s="1"/>
  <c r="C83" i="3" s="1"/>
  <c r="E83" i="3" s="1"/>
  <c r="C84" i="3" s="1"/>
  <c r="E84" i="3" s="1"/>
  <c r="C85" i="3" s="1"/>
  <c r="E85" i="3" s="1"/>
  <c r="C86" i="3" s="1"/>
  <c r="E86" i="3" s="1"/>
  <c r="C87" i="3" s="1"/>
  <c r="E87" i="3" s="1"/>
  <c r="C88" i="3" s="1"/>
  <c r="E88" i="3" s="1"/>
  <c r="C89" i="3" s="1"/>
  <c r="E89" i="3" s="1"/>
  <c r="C90" i="3" s="1"/>
  <c r="E90" i="3" s="1"/>
  <c r="C91" i="3" s="1"/>
  <c r="E91" i="3" s="1"/>
  <c r="C92" i="3" s="1"/>
  <c r="E92" i="3" s="1"/>
  <c r="C93" i="3" s="1"/>
  <c r="E93" i="3" s="1"/>
  <c r="C94" i="3" s="1"/>
  <c r="E94" i="3" s="1"/>
  <c r="C95" i="3" s="1"/>
  <c r="E95" i="3" s="1"/>
  <c r="C96" i="3" s="1"/>
  <c r="E96" i="3" s="1"/>
  <c r="C97" i="3" s="1"/>
  <c r="E97" i="3" s="1"/>
  <c r="C98" i="3" s="1"/>
  <c r="E98" i="3" s="1"/>
  <c r="C99" i="3" s="1"/>
  <c r="E99" i="3" s="1"/>
  <c r="C100" i="3" s="1"/>
  <c r="E100" i="3" s="1"/>
  <c r="C101" i="3" s="1"/>
  <c r="E101" i="3" s="1"/>
  <c r="C102" i="3" s="1"/>
  <c r="E102" i="3" s="1"/>
  <c r="C103" i="3" s="1"/>
  <c r="E103" i="3" s="1"/>
  <c r="C104" i="3" s="1"/>
  <c r="E104" i="3" s="1"/>
  <c r="C105" i="3" s="1"/>
  <c r="E105" i="3" s="1"/>
  <c r="C106" i="3" s="1"/>
  <c r="E106" i="3" s="1"/>
  <c r="C107" i="3" s="1"/>
  <c r="E107" i="3" s="1"/>
  <c r="C108" i="3" s="1"/>
  <c r="E108" i="3" s="1"/>
  <c r="C109" i="3" s="1"/>
  <c r="E109" i="3" s="1"/>
  <c r="C110" i="3" s="1"/>
  <c r="E110" i="3" s="1"/>
  <c r="C111" i="3" s="1"/>
  <c r="E111" i="3" s="1"/>
  <c r="C112" i="3" s="1"/>
  <c r="E112" i="3" s="1"/>
  <c r="C113" i="3" s="1"/>
  <c r="E113" i="3" s="1"/>
  <c r="C114" i="3" s="1"/>
  <c r="E114" i="3" s="1"/>
  <c r="C115" i="3" s="1"/>
  <c r="E115" i="3" s="1"/>
  <c r="C116" i="3" s="1"/>
  <c r="E116" i="3" s="1"/>
  <c r="C117" i="3" s="1"/>
  <c r="E117" i="3" s="1"/>
  <c r="C118" i="3" s="1"/>
  <c r="E118" i="3" s="1"/>
  <c r="C119" i="3" s="1"/>
  <c r="E119" i="3" s="1"/>
  <c r="C120" i="3" s="1"/>
  <c r="E120" i="3" s="1"/>
  <c r="C121" i="3" s="1"/>
  <c r="E121" i="3" s="1"/>
  <c r="C122" i="3" s="1"/>
  <c r="E122" i="3" s="1"/>
  <c r="C123" i="3" s="1"/>
  <c r="E123" i="3" s="1"/>
  <c r="C124" i="3" s="1"/>
  <c r="E124" i="3" s="1"/>
  <c r="C125" i="3" s="1"/>
  <c r="E125" i="3" s="1"/>
  <c r="C126" i="3" s="1"/>
  <c r="E126" i="3" s="1"/>
  <c r="C127" i="3" s="1"/>
  <c r="E127" i="3" s="1"/>
  <c r="C128" i="3" s="1"/>
  <c r="E128" i="3" s="1"/>
  <c r="C129" i="3" s="1"/>
  <c r="E129" i="3" s="1"/>
  <c r="C130" i="3" s="1"/>
  <c r="E130" i="3" s="1"/>
  <c r="C131" i="3" s="1"/>
  <c r="E131" i="3" s="1"/>
  <c r="C132" i="3" s="1"/>
  <c r="E132" i="3" s="1"/>
  <c r="C133" i="3" s="1"/>
  <c r="E133" i="3" s="1"/>
  <c r="C134" i="3" s="1"/>
  <c r="E134" i="3" s="1"/>
  <c r="C135" i="3" s="1"/>
  <c r="E135" i="3" s="1"/>
  <c r="C136" i="3" s="1"/>
  <c r="E136" i="3" s="1"/>
  <c r="C137" i="3" s="1"/>
  <c r="E137" i="3" s="1"/>
  <c r="C138" i="3" s="1"/>
  <c r="E138" i="3" s="1"/>
  <c r="C139" i="3" s="1"/>
  <c r="E139" i="3" s="1"/>
  <c r="C140" i="3" s="1"/>
  <c r="E140" i="3" s="1"/>
  <c r="C141" i="3" s="1"/>
  <c r="E141" i="3" s="1"/>
  <c r="C142" i="3" s="1"/>
  <c r="E142" i="3" s="1"/>
  <c r="C143" i="3" s="1"/>
  <c r="E143" i="3" s="1"/>
  <c r="C144" i="3" s="1"/>
  <c r="E144" i="3" s="1"/>
  <c r="C145" i="3" s="1"/>
  <c r="E145" i="3" s="1"/>
  <c r="C146" i="3" s="1"/>
  <c r="E146" i="3" s="1"/>
  <c r="C147" i="3" s="1"/>
  <c r="E147" i="3" s="1"/>
  <c r="C148" i="3" s="1"/>
  <c r="E148" i="3" s="1"/>
  <c r="C149" i="3" s="1"/>
  <c r="E149" i="3" s="1"/>
  <c r="C150" i="3" s="1"/>
  <c r="E150" i="3" s="1"/>
  <c r="C151" i="3" s="1"/>
  <c r="E151" i="3" s="1"/>
  <c r="C152" i="3" s="1"/>
  <c r="E152" i="3" s="1"/>
  <c r="C153" i="3" s="1"/>
  <c r="E153" i="3" s="1"/>
  <c r="C154" i="3" s="1"/>
  <c r="E154" i="3" s="1"/>
  <c r="C155" i="3" s="1"/>
  <c r="E155" i="3" s="1"/>
  <c r="C156" i="3" s="1"/>
  <c r="E156" i="3" s="1"/>
  <c r="C157" i="3" s="1"/>
  <c r="E157" i="3" s="1"/>
  <c r="C158" i="3" s="1"/>
  <c r="E158" i="3" s="1"/>
  <c r="C159" i="3" s="1"/>
  <c r="E159" i="3" s="1"/>
  <c r="C160" i="3" s="1"/>
  <c r="E160" i="3" s="1"/>
  <c r="C161" i="3" s="1"/>
  <c r="E161" i="3" s="1"/>
  <c r="C162" i="3" s="1"/>
  <c r="E162" i="3" s="1"/>
  <c r="C163" i="3" s="1"/>
  <c r="E163" i="3" s="1"/>
  <c r="C164" i="3" s="1"/>
  <c r="E164" i="3" s="1"/>
  <c r="C165" i="3" s="1"/>
  <c r="E165" i="3" s="1"/>
  <c r="C166" i="3" s="1"/>
  <c r="E166" i="3" s="1"/>
  <c r="C167" i="3" s="1"/>
  <c r="E167" i="3" s="1"/>
  <c r="C168" i="3" s="1"/>
  <c r="E168" i="3" s="1"/>
  <c r="C169" i="3" s="1"/>
  <c r="E169" i="3" s="1"/>
  <c r="C170" i="3" s="1"/>
  <c r="E170" i="3" s="1"/>
  <c r="C171" i="3" s="1"/>
  <c r="E171" i="3" s="1"/>
  <c r="C172" i="3" s="1"/>
  <c r="E172" i="3" s="1"/>
  <c r="C173" i="3" s="1"/>
  <c r="E173" i="3" s="1"/>
  <c r="C174" i="3" s="1"/>
  <c r="E174" i="3" s="1"/>
  <c r="C175" i="3" s="1"/>
  <c r="E175" i="3" s="1"/>
  <c r="C176" i="3" s="1"/>
  <c r="E176" i="3" s="1"/>
  <c r="C177" i="3" s="1"/>
  <c r="E177" i="3" s="1"/>
  <c r="C178" i="3" s="1"/>
  <c r="E178" i="3" s="1"/>
  <c r="C179" i="3" s="1"/>
  <c r="E179" i="3" s="1"/>
  <c r="C180" i="3" s="1"/>
  <c r="E180" i="3" s="1"/>
  <c r="C181" i="3" s="1"/>
  <c r="E181" i="3" s="1"/>
  <c r="C182" i="3" s="1"/>
  <c r="E182" i="3" s="1"/>
  <c r="C183" i="3" s="1"/>
  <c r="E183" i="3" s="1"/>
  <c r="C184" i="3" s="1"/>
  <c r="E184" i="3" s="1"/>
  <c r="C185" i="3" s="1"/>
  <c r="E185" i="3" s="1"/>
  <c r="C186" i="3" s="1"/>
  <c r="E186" i="3" s="1"/>
  <c r="C187" i="3" s="1"/>
  <c r="E187" i="3" s="1"/>
  <c r="C188" i="3" s="1"/>
  <c r="E188" i="3" s="1"/>
  <c r="C189" i="3" s="1"/>
  <c r="E189" i="3" s="1"/>
  <c r="C190" i="3" s="1"/>
  <c r="E190" i="3" s="1"/>
  <c r="C191" i="3" s="1"/>
  <c r="E191" i="3" s="1"/>
  <c r="C192" i="3" s="1"/>
  <c r="E192" i="3" s="1"/>
  <c r="C193" i="3" s="1"/>
  <c r="E193" i="3" s="1"/>
  <c r="C194" i="3" s="1"/>
  <c r="E194" i="3" s="1"/>
  <c r="C195" i="3" s="1"/>
  <c r="E195" i="3" s="1"/>
  <c r="C196" i="3" s="1"/>
  <c r="E196" i="3" s="1"/>
  <c r="C197" i="3" s="1"/>
  <c r="E197" i="3" s="1"/>
  <c r="C198" i="3" s="1"/>
  <c r="E198" i="3" s="1"/>
  <c r="C199" i="3" s="1"/>
  <c r="E199" i="3" s="1"/>
  <c r="C200" i="3" s="1"/>
  <c r="E200" i="3" s="1"/>
  <c r="C201" i="3" s="1"/>
  <c r="E201" i="3" s="1"/>
  <c r="C202" i="3" s="1"/>
  <c r="E202" i="3" s="1"/>
  <c r="C203" i="3" s="1"/>
  <c r="E203" i="3" s="1"/>
  <c r="C204" i="3" s="1"/>
  <c r="E204" i="3" s="1"/>
  <c r="C205" i="3" s="1"/>
  <c r="E205" i="3" s="1"/>
  <c r="C206" i="3" s="1"/>
  <c r="E206" i="3" s="1"/>
  <c r="C207" i="3" s="1"/>
  <c r="E207" i="3" s="1"/>
  <c r="C208" i="3" s="1"/>
  <c r="E208" i="3" s="1"/>
  <c r="C209" i="3" s="1"/>
  <c r="E209" i="3" s="1"/>
  <c r="C210" i="3" s="1"/>
  <c r="E210" i="3" s="1"/>
  <c r="C211" i="3" s="1"/>
  <c r="E211" i="3" s="1"/>
  <c r="C212" i="3" s="1"/>
  <c r="E212" i="3" s="1"/>
  <c r="C213" i="3" s="1"/>
  <c r="E213" i="3" s="1"/>
  <c r="C214" i="3" s="1"/>
  <c r="E214" i="3" s="1"/>
  <c r="C215" i="3" s="1"/>
  <c r="E215" i="3" s="1"/>
  <c r="C216" i="3" s="1"/>
  <c r="E216" i="3" s="1"/>
  <c r="C217" i="3" s="1"/>
  <c r="E217" i="3" s="1"/>
  <c r="C218" i="3" s="1"/>
  <c r="E218" i="3" s="1"/>
  <c r="C219" i="3" s="1"/>
  <c r="E219" i="3" s="1"/>
  <c r="C220" i="3" s="1"/>
  <c r="E220" i="3" s="1"/>
  <c r="C221" i="3" s="1"/>
  <c r="E221" i="3" s="1"/>
  <c r="C222" i="3" s="1"/>
  <c r="E222" i="3" s="1"/>
  <c r="C223" i="3" s="1"/>
  <c r="E223" i="3" s="1"/>
  <c r="C224" i="3" s="1"/>
  <c r="E224" i="3" s="1"/>
  <c r="C225" i="3" s="1"/>
  <c r="E225" i="3" s="1"/>
  <c r="C226" i="3" s="1"/>
  <c r="E226" i="3" s="1"/>
  <c r="C227" i="3" s="1"/>
  <c r="E227" i="3" s="1"/>
  <c r="C228" i="3" s="1"/>
  <c r="E228" i="3" s="1"/>
  <c r="C229" i="3" s="1"/>
  <c r="E229" i="3" s="1"/>
  <c r="C230" i="3" s="1"/>
  <c r="E230" i="3" s="1"/>
  <c r="C231" i="3" s="1"/>
  <c r="E231" i="3" s="1"/>
  <c r="C232" i="3" s="1"/>
  <c r="E232" i="3" s="1"/>
  <c r="C233" i="3" s="1"/>
  <c r="E233" i="3" s="1"/>
  <c r="C234" i="3" s="1"/>
  <c r="E234" i="3" s="1"/>
  <c r="C235" i="3" s="1"/>
  <c r="E235" i="3" s="1"/>
  <c r="C236" i="3" s="1"/>
  <c r="E236" i="3" s="1"/>
  <c r="C237" i="3" s="1"/>
  <c r="E237" i="3" s="1"/>
  <c r="C238" i="3" s="1"/>
  <c r="E238" i="3" s="1"/>
  <c r="C239" i="3" s="1"/>
  <c r="E239" i="3" s="1"/>
  <c r="C240" i="3" s="1"/>
  <c r="E240" i="3" s="1"/>
  <c r="C241" i="3" s="1"/>
  <c r="E241" i="3" s="1"/>
  <c r="C242" i="3" s="1"/>
  <c r="E242" i="3" s="1"/>
  <c r="C243" i="3" s="1"/>
  <c r="E243" i="3" s="1"/>
  <c r="C244" i="3" s="1"/>
  <c r="E244" i="3" s="1"/>
  <c r="C245" i="3" s="1"/>
  <c r="E245" i="3" s="1"/>
  <c r="C246" i="3" s="1"/>
  <c r="E246" i="3" s="1"/>
  <c r="C247" i="3" s="1"/>
  <c r="E247" i="3" s="1"/>
  <c r="C248" i="3" s="1"/>
  <c r="E248" i="3" s="1"/>
  <c r="C249" i="3" s="1"/>
  <c r="E249" i="3" s="1"/>
  <c r="C250" i="3" s="1"/>
  <c r="E250" i="3" s="1"/>
  <c r="C251" i="3" s="1"/>
  <c r="E251" i="3" s="1"/>
  <c r="C252" i="3" s="1"/>
  <c r="E252" i="3" s="1"/>
  <c r="C253" i="3" s="1"/>
  <c r="E253" i="3" s="1"/>
  <c r="C254" i="3" s="1"/>
  <c r="E254" i="3" s="1"/>
  <c r="C255" i="3" s="1"/>
  <c r="E255" i="3" s="1"/>
  <c r="C256" i="3" s="1"/>
  <c r="E256" i="3" s="1"/>
  <c r="C257" i="3" s="1"/>
  <c r="E257" i="3" s="1"/>
  <c r="C258" i="3" s="1"/>
  <c r="E258" i="3" s="1"/>
  <c r="C259" i="3" s="1"/>
  <c r="E259" i="3" s="1"/>
  <c r="C260" i="3" s="1"/>
  <c r="E260" i="3" s="1"/>
  <c r="C261" i="3" s="1"/>
  <c r="E261" i="3" s="1"/>
  <c r="C262" i="3" s="1"/>
  <c r="E262" i="3" s="1"/>
  <c r="C263" i="3" s="1"/>
  <c r="E263" i="3" s="1"/>
  <c r="C264" i="3" s="1"/>
  <c r="E264" i="3" s="1"/>
  <c r="C265" i="3" s="1"/>
  <c r="E265" i="3" s="1"/>
  <c r="C266" i="3" s="1"/>
  <c r="E266" i="3" s="1"/>
  <c r="C267" i="3" s="1"/>
  <c r="E267" i="3" s="1"/>
  <c r="C268" i="3" s="1"/>
  <c r="E268" i="3" s="1"/>
  <c r="C269" i="3" s="1"/>
  <c r="E269" i="3" s="1"/>
  <c r="C270" i="3" s="1"/>
  <c r="E270" i="3" s="1"/>
  <c r="C271" i="3" s="1"/>
  <c r="E271" i="3" s="1"/>
  <c r="C272" i="3" s="1"/>
  <c r="E272" i="3" s="1"/>
  <c r="C273" i="3" s="1"/>
  <c r="E273" i="3" s="1"/>
  <c r="C274" i="3" s="1"/>
  <c r="E274" i="3" s="1"/>
  <c r="C275" i="3" s="1"/>
  <c r="E275" i="3" s="1"/>
  <c r="C276" i="3" s="1"/>
  <c r="E276" i="3" s="1"/>
  <c r="C277" i="3" s="1"/>
  <c r="E277" i="3" s="1"/>
  <c r="C278" i="3" s="1"/>
  <c r="E278" i="3" s="1"/>
  <c r="C279" i="3" s="1"/>
  <c r="E279" i="3" s="1"/>
  <c r="C280" i="3" s="1"/>
  <c r="E280" i="3" s="1"/>
  <c r="C281" i="3" s="1"/>
  <c r="E281" i="3" s="1"/>
  <c r="C282" i="3" s="1"/>
  <c r="E282" i="3" s="1"/>
  <c r="C283" i="3" s="1"/>
  <c r="E283" i="3" s="1"/>
  <c r="C284" i="3" s="1"/>
  <c r="E284" i="3" s="1"/>
  <c r="C285" i="3" s="1"/>
  <c r="E285" i="3" s="1"/>
  <c r="C286" i="3" s="1"/>
  <c r="E286" i="3" s="1"/>
  <c r="C287" i="3" s="1"/>
  <c r="E287" i="3" s="1"/>
  <c r="C288" i="3" s="1"/>
  <c r="E288" i="3" s="1"/>
  <c r="C289" i="3" s="1"/>
  <c r="E289" i="3" s="1"/>
  <c r="C290" i="3" s="1"/>
  <c r="E290" i="3" s="1"/>
  <c r="C291" i="3" s="1"/>
  <c r="E291" i="3" s="1"/>
  <c r="C292" i="3" s="1"/>
  <c r="E292" i="3" s="1"/>
  <c r="C293" i="3" s="1"/>
  <c r="E293" i="3" s="1"/>
  <c r="C294" i="3" s="1"/>
  <c r="E294" i="3" s="1"/>
  <c r="C295" i="3" s="1"/>
  <c r="E295" i="3" s="1"/>
  <c r="C296" i="3" s="1"/>
  <c r="E296" i="3" s="1"/>
  <c r="C297" i="3" s="1"/>
  <c r="E297" i="3" s="1"/>
  <c r="C298" i="3" s="1"/>
  <c r="E298" i="3" s="1"/>
  <c r="C299" i="3" s="1"/>
  <c r="E299" i="3" s="1"/>
  <c r="C300" i="3" s="1"/>
  <c r="E300" i="3" s="1"/>
  <c r="C301" i="3" s="1"/>
  <c r="E301" i="3" s="1"/>
  <c r="C302" i="3" s="1"/>
  <c r="E302" i="3" s="1"/>
  <c r="C303" i="3" s="1"/>
  <c r="E303" i="3" s="1"/>
  <c r="C304" i="3" s="1"/>
  <c r="E304" i="3" s="1"/>
  <c r="C305" i="3" s="1"/>
  <c r="E305" i="3" s="1"/>
  <c r="C306" i="3" s="1"/>
  <c r="E306" i="3" s="1"/>
  <c r="C307" i="3" s="1"/>
  <c r="E307" i="3" s="1"/>
  <c r="C308" i="3" s="1"/>
  <c r="E308" i="3" s="1"/>
  <c r="C309" i="3" s="1"/>
  <c r="E309" i="3" s="1"/>
  <c r="C310" i="3" s="1"/>
  <c r="E310" i="3" s="1"/>
  <c r="C311" i="3" s="1"/>
  <c r="E311" i="3" s="1"/>
  <c r="C312" i="3" s="1"/>
  <c r="E312" i="3" s="1"/>
  <c r="C313" i="3" s="1"/>
  <c r="E313" i="3" s="1"/>
  <c r="C314" i="3" s="1"/>
  <c r="E314" i="3" s="1"/>
  <c r="C315" i="3" s="1"/>
  <c r="E315" i="3" s="1"/>
  <c r="C316" i="3" s="1"/>
  <c r="E316" i="3" s="1"/>
  <c r="C317" i="3" s="1"/>
  <c r="E317" i="3" s="1"/>
  <c r="C318" i="3" s="1"/>
  <c r="E318" i="3" s="1"/>
  <c r="C319" i="3" s="1"/>
  <c r="E319" i="3" s="1"/>
  <c r="C320" i="3" s="1"/>
  <c r="E320" i="3" s="1"/>
  <c r="C321" i="3" s="1"/>
  <c r="E321" i="3" s="1"/>
  <c r="C322" i="3" s="1"/>
  <c r="E322" i="3" s="1"/>
  <c r="C323" i="3" s="1"/>
  <c r="E323" i="3" s="1"/>
  <c r="C324" i="3" s="1"/>
  <c r="E324" i="3" s="1"/>
  <c r="C325" i="3" s="1"/>
  <c r="E325" i="3" s="1"/>
  <c r="C326" i="3" s="1"/>
  <c r="E326" i="3" s="1"/>
  <c r="C327" i="3" s="1"/>
  <c r="E327" i="3" s="1"/>
  <c r="C328" i="3" s="1"/>
  <c r="E328" i="3" s="1"/>
  <c r="C329" i="3" s="1"/>
  <c r="E329" i="3" s="1"/>
  <c r="C330" i="3" s="1"/>
  <c r="E330" i="3" s="1"/>
  <c r="C331" i="3" s="1"/>
  <c r="E331" i="3" s="1"/>
  <c r="C332" i="3" s="1"/>
  <c r="E332" i="3" s="1"/>
  <c r="C333" i="3" s="1"/>
  <c r="E333" i="3" s="1"/>
  <c r="C334" i="3" s="1"/>
  <c r="E334" i="3" s="1"/>
  <c r="C335" i="3" s="1"/>
  <c r="E335" i="3" s="1"/>
  <c r="C336" i="3" s="1"/>
  <c r="E336" i="3" s="1"/>
  <c r="C337" i="3" s="1"/>
  <c r="E337" i="3" s="1"/>
  <c r="C338" i="3" s="1"/>
  <c r="E338" i="3" s="1"/>
  <c r="C339" i="3" s="1"/>
  <c r="E339" i="3" s="1"/>
  <c r="C340" i="3" s="1"/>
  <c r="E340" i="3" s="1"/>
  <c r="C341" i="3" s="1"/>
  <c r="E341" i="3" s="1"/>
  <c r="C342" i="3" s="1"/>
  <c r="E342" i="3" s="1"/>
  <c r="C343" i="3" s="1"/>
  <c r="E343" i="3" s="1"/>
  <c r="C344" i="3" s="1"/>
  <c r="E344" i="3" s="1"/>
  <c r="C345" i="3" s="1"/>
  <c r="E345" i="3" s="1"/>
  <c r="C346" i="3" s="1"/>
  <c r="E346" i="3" s="1"/>
  <c r="C347" i="3" s="1"/>
  <c r="E347" i="3" s="1"/>
  <c r="C348" i="3" s="1"/>
  <c r="E348" i="3" s="1"/>
  <c r="C349" i="3" s="1"/>
  <c r="E349" i="3" s="1"/>
  <c r="C350" i="3" s="1"/>
  <c r="E350" i="3" s="1"/>
  <c r="C351" i="3" s="1"/>
  <c r="E351" i="3" s="1"/>
  <c r="C352" i="3" s="1"/>
  <c r="E352" i="3" s="1"/>
  <c r="C353" i="3" s="1"/>
  <c r="E353" i="3" s="1"/>
  <c r="C354" i="3" s="1"/>
  <c r="E354" i="3" s="1"/>
  <c r="C355" i="3" s="1"/>
  <c r="E355" i="3" s="1"/>
  <c r="C356" i="3" s="1"/>
  <c r="E356" i="3" s="1"/>
  <c r="C357" i="3" s="1"/>
  <c r="E357" i="3" s="1"/>
  <c r="C358" i="3" s="1"/>
  <c r="E358" i="3" s="1"/>
  <c r="C359" i="3" s="1"/>
  <c r="E359" i="3" s="1"/>
  <c r="C360" i="3" s="1"/>
  <c r="E360" i="3" s="1"/>
  <c r="C361" i="3" s="1"/>
  <c r="E361" i="3" s="1"/>
  <c r="C362" i="3" s="1"/>
  <c r="E362" i="3" s="1"/>
  <c r="C363" i="3" s="1"/>
  <c r="E363" i="3" s="1"/>
  <c r="C364" i="3" s="1"/>
  <c r="E364" i="3" s="1"/>
  <c r="C365" i="3" s="1"/>
  <c r="E365" i="3" s="1"/>
  <c r="C366" i="3" s="1"/>
  <c r="E366" i="3" s="1"/>
  <c r="C367" i="3" s="1"/>
  <c r="E367" i="3" s="1"/>
  <c r="C368" i="3" s="1"/>
  <c r="E368" i="3" s="1"/>
  <c r="C369" i="3" s="1"/>
  <c r="E369" i="3" s="1"/>
  <c r="C370" i="3" s="1"/>
  <c r="E370" i="3" s="1"/>
  <c r="C371" i="3" s="1"/>
  <c r="E371" i="3" s="1"/>
  <c r="C372" i="3" s="1"/>
  <c r="E372" i="3" s="1"/>
  <c r="C373" i="3" s="1"/>
  <c r="E373" i="3" s="1"/>
  <c r="C374" i="3" s="1"/>
  <c r="E374" i="3" s="1"/>
  <c r="C375" i="3" s="1"/>
  <c r="E375" i="3" s="1"/>
  <c r="C376" i="3" s="1"/>
  <c r="E376" i="3" s="1"/>
  <c r="C377" i="3" s="1"/>
  <c r="E377" i="3" s="1"/>
  <c r="C378" i="3" s="1"/>
  <c r="E378" i="3" s="1"/>
  <c r="C379" i="3" s="1"/>
  <c r="E379" i="3" s="1"/>
  <c r="C380" i="3" s="1"/>
  <c r="E380" i="3" s="1"/>
  <c r="C381" i="3" s="1"/>
  <c r="E381" i="3" s="1"/>
  <c r="C382" i="3" s="1"/>
  <c r="E382" i="3" s="1"/>
  <c r="C383" i="3" s="1"/>
  <c r="E383" i="3" s="1"/>
  <c r="C384" i="3" s="1"/>
  <c r="E384" i="3" s="1"/>
  <c r="C385" i="3" s="1"/>
  <c r="E385" i="3" s="1"/>
  <c r="C386" i="3" s="1"/>
  <c r="E386" i="3" s="1"/>
  <c r="C387" i="3" s="1"/>
  <c r="E387" i="3" s="1"/>
  <c r="C388" i="3" s="1"/>
  <c r="E388" i="3" s="1"/>
  <c r="C389" i="3" s="1"/>
  <c r="E389" i="3" s="1"/>
  <c r="C390" i="3" s="1"/>
  <c r="E390" i="3" s="1"/>
  <c r="C391" i="3" s="1"/>
  <c r="E391" i="3" s="1"/>
  <c r="C392" i="3" s="1"/>
  <c r="E392" i="3" s="1"/>
  <c r="C393" i="3" s="1"/>
  <c r="E393" i="3" s="1"/>
  <c r="C394" i="3" s="1"/>
  <c r="E394" i="3" s="1"/>
  <c r="C395" i="3" s="1"/>
  <c r="E395" i="3" s="1"/>
  <c r="C396" i="3" s="1"/>
  <c r="E396" i="3" s="1"/>
  <c r="C397" i="3" s="1"/>
  <c r="E397" i="3" s="1"/>
  <c r="C398" i="3" s="1"/>
  <c r="E398" i="3" s="1"/>
  <c r="C399" i="3" s="1"/>
  <c r="E399" i="3" s="1"/>
  <c r="C400" i="3" s="1"/>
  <c r="E400" i="3" s="1"/>
  <c r="C401" i="3" s="1"/>
  <c r="E401" i="3" s="1"/>
  <c r="C402" i="3" s="1"/>
  <c r="E402" i="3" s="1"/>
  <c r="C403" i="3" s="1"/>
  <c r="E403" i="3" s="1"/>
  <c r="C404" i="3" s="1"/>
  <c r="E404" i="3" s="1"/>
  <c r="C405" i="3" s="1"/>
  <c r="E405" i="3" s="1"/>
  <c r="C406" i="3" s="1"/>
  <c r="E406" i="3" s="1"/>
  <c r="C407" i="3" s="1"/>
  <c r="E407" i="3" s="1"/>
  <c r="C408" i="3" s="1"/>
  <c r="E408" i="3" s="1"/>
  <c r="C409" i="3" s="1"/>
  <c r="E409" i="3" s="1"/>
  <c r="C410" i="3" s="1"/>
  <c r="E410" i="3" s="1"/>
  <c r="C411" i="3" s="1"/>
  <c r="E411" i="3" s="1"/>
  <c r="C412" i="3" s="1"/>
  <c r="E412" i="3" s="1"/>
  <c r="C413" i="3" s="1"/>
  <c r="E413" i="3" s="1"/>
  <c r="C414" i="3" s="1"/>
  <c r="E414" i="3" s="1"/>
  <c r="C415" i="3" s="1"/>
  <c r="E415" i="3" s="1"/>
  <c r="C416" i="3" s="1"/>
  <c r="E416" i="3" s="1"/>
  <c r="C417" i="3" s="1"/>
  <c r="E417" i="3" s="1"/>
  <c r="C418" i="3" s="1"/>
  <c r="E418" i="3" s="1"/>
  <c r="C419" i="3" s="1"/>
  <c r="E419" i="3" s="1"/>
  <c r="C420" i="3" s="1"/>
  <c r="E420" i="3" s="1"/>
  <c r="C421" i="3" s="1"/>
  <c r="E421" i="3" s="1"/>
  <c r="C422" i="3" s="1"/>
  <c r="E422" i="3" s="1"/>
  <c r="C423" i="3" s="1"/>
  <c r="E423" i="3" s="1"/>
  <c r="C424" i="3" s="1"/>
  <c r="E424" i="3" s="1"/>
  <c r="C425" i="3" s="1"/>
  <c r="E425" i="3" s="1"/>
  <c r="C426" i="3" s="1"/>
  <c r="E426" i="3" s="1"/>
  <c r="C427" i="3" s="1"/>
  <c r="E427" i="3" s="1"/>
  <c r="C428" i="3" s="1"/>
  <c r="E428" i="3" s="1"/>
  <c r="C429" i="3" s="1"/>
  <c r="E429" i="3" s="1"/>
  <c r="C430" i="3" s="1"/>
  <c r="E430" i="3" s="1"/>
  <c r="C431" i="3" s="1"/>
  <c r="E431" i="3" s="1"/>
  <c r="C432" i="3" s="1"/>
  <c r="E432" i="3" s="1"/>
  <c r="C433" i="3" s="1"/>
  <c r="E433" i="3" s="1"/>
  <c r="C434" i="3" s="1"/>
  <c r="E434" i="3" s="1"/>
  <c r="C435" i="3" s="1"/>
  <c r="E435" i="3" s="1"/>
  <c r="C436" i="3" s="1"/>
  <c r="E436" i="3" s="1"/>
  <c r="C437" i="3" s="1"/>
  <c r="E437" i="3" s="1"/>
  <c r="C438" i="3" s="1"/>
  <c r="E438" i="3" s="1"/>
  <c r="C439" i="3" s="1"/>
  <c r="E439" i="3" s="1"/>
  <c r="C440" i="3" s="1"/>
  <c r="E440" i="3" s="1"/>
  <c r="C441" i="3" s="1"/>
  <c r="E441" i="3" s="1"/>
  <c r="C442" i="3" s="1"/>
  <c r="E442" i="3" s="1"/>
  <c r="C443" i="3" s="1"/>
  <c r="E443" i="3" s="1"/>
  <c r="C444" i="3" s="1"/>
  <c r="E444" i="3" s="1"/>
  <c r="C445" i="3" s="1"/>
  <c r="E445" i="3" s="1"/>
  <c r="C446" i="3" s="1"/>
  <c r="E446" i="3" s="1"/>
  <c r="C447" i="3" s="1"/>
  <c r="E447" i="3" s="1"/>
  <c r="C448" i="3" s="1"/>
  <c r="E448" i="3" s="1"/>
  <c r="C449" i="3" s="1"/>
  <c r="E449" i="3" s="1"/>
  <c r="C450" i="3" s="1"/>
  <c r="E450" i="3" s="1"/>
  <c r="C451" i="3" s="1"/>
  <c r="E451" i="3" s="1"/>
  <c r="C452" i="3" s="1"/>
  <c r="E452" i="3" s="1"/>
  <c r="C453" i="3" s="1"/>
  <c r="E453" i="3" s="1"/>
  <c r="C454" i="3" s="1"/>
  <c r="E454" i="3" s="1"/>
  <c r="C455" i="3" s="1"/>
  <c r="E455" i="3" s="1"/>
  <c r="C456" i="3" s="1"/>
  <c r="E456" i="3" s="1"/>
  <c r="C457" i="3" s="1"/>
  <c r="E457" i="3" s="1"/>
  <c r="C458" i="3" s="1"/>
  <c r="E458" i="3" s="1"/>
  <c r="C459" i="3" s="1"/>
  <c r="E459" i="3" s="1"/>
  <c r="C460" i="3" s="1"/>
  <c r="E460" i="3" s="1"/>
  <c r="C461" i="3" s="1"/>
  <c r="E461" i="3" s="1"/>
  <c r="C462" i="3" s="1"/>
  <c r="E462" i="3" s="1"/>
  <c r="C463" i="3" s="1"/>
  <c r="E463" i="3" s="1"/>
  <c r="C464" i="3" s="1"/>
  <c r="E464" i="3" s="1"/>
  <c r="C465" i="3" s="1"/>
  <c r="E465" i="3" s="1"/>
  <c r="C466" i="3" s="1"/>
  <c r="E466" i="3" s="1"/>
  <c r="C467" i="3" s="1"/>
  <c r="E467" i="3" s="1"/>
  <c r="C468" i="3" s="1"/>
  <c r="E468" i="3" s="1"/>
  <c r="C469" i="3" s="1"/>
  <c r="E469" i="3" s="1"/>
  <c r="C470" i="3" s="1"/>
  <c r="E470" i="3" s="1"/>
  <c r="C471" i="3" s="1"/>
  <c r="E471" i="3" s="1"/>
  <c r="C472" i="3" s="1"/>
  <c r="E472" i="3" s="1"/>
  <c r="C473" i="3" s="1"/>
  <c r="E473" i="3" s="1"/>
  <c r="C474" i="3" s="1"/>
  <c r="E474" i="3" s="1"/>
  <c r="C475" i="3" s="1"/>
  <c r="E475" i="3" s="1"/>
  <c r="C476" i="3" s="1"/>
  <c r="E476" i="3" s="1"/>
  <c r="C477" i="3" s="1"/>
  <c r="E477" i="3" s="1"/>
  <c r="C478" i="3" s="1"/>
  <c r="E478" i="3" s="1"/>
  <c r="C479" i="3" s="1"/>
  <c r="E479" i="3" s="1"/>
  <c r="C480" i="3" s="1"/>
  <c r="E480" i="3" s="1"/>
  <c r="C481" i="3" s="1"/>
  <c r="E481" i="3" s="1"/>
  <c r="C482" i="3" s="1"/>
  <c r="E482" i="3" s="1"/>
  <c r="C483" i="3" s="1"/>
  <c r="E483" i="3" s="1"/>
  <c r="C484" i="3" s="1"/>
  <c r="E484" i="3" s="1"/>
  <c r="C485" i="3" s="1"/>
  <c r="E485" i="3" s="1"/>
  <c r="C486" i="3" s="1"/>
  <c r="E486" i="3" s="1"/>
  <c r="C487" i="3" s="1"/>
  <c r="E487" i="3" s="1"/>
  <c r="C488" i="3" s="1"/>
  <c r="E488" i="3" s="1"/>
  <c r="C489" i="3" s="1"/>
  <c r="E489" i="3" s="1"/>
  <c r="C490" i="3" s="1"/>
  <c r="E490" i="3" s="1"/>
  <c r="C491" i="3" s="1"/>
  <c r="E491" i="3" s="1"/>
  <c r="C492" i="3" s="1"/>
  <c r="E492" i="3" s="1"/>
  <c r="C493" i="3" s="1"/>
  <c r="E493" i="3" s="1"/>
  <c r="C494" i="3" s="1"/>
  <c r="E494" i="3" s="1"/>
  <c r="C495" i="3" s="1"/>
  <c r="E495" i="3" s="1"/>
  <c r="C496" i="3" s="1"/>
  <c r="E496" i="3" s="1"/>
  <c r="C497" i="3" s="1"/>
  <c r="E497" i="3" s="1"/>
  <c r="C498" i="3" s="1"/>
  <c r="E498" i="3" s="1"/>
  <c r="C499" i="3" s="1"/>
  <c r="E499" i="3" s="1"/>
  <c r="C500" i="3" s="1"/>
  <c r="E500" i="3" s="1"/>
  <c r="C501" i="3" s="1"/>
  <c r="E501" i="3" s="1"/>
  <c r="C502" i="3" s="1"/>
  <c r="E502" i="3" s="1"/>
  <c r="C503" i="3" s="1"/>
  <c r="E503" i="3" s="1"/>
  <c r="C504" i="3" s="1"/>
  <c r="E504" i="3" s="1"/>
  <c r="C505" i="3" s="1"/>
  <c r="E505" i="3" s="1"/>
  <c r="C506" i="3" s="1"/>
  <c r="E506" i="3" s="1"/>
  <c r="C507" i="3" s="1"/>
  <c r="E507" i="3" s="1"/>
  <c r="C508" i="3" s="1"/>
  <c r="E508" i="3" s="1"/>
  <c r="C509" i="3" s="1"/>
  <c r="E509" i="3" s="1"/>
  <c r="C510" i="3" s="1"/>
  <c r="E510" i="3" s="1"/>
  <c r="C511" i="3" s="1"/>
  <c r="E511" i="3" s="1"/>
  <c r="C512" i="3" s="1"/>
  <c r="E512" i="3" s="1"/>
  <c r="C513" i="3" s="1"/>
  <c r="E513" i="3" s="1"/>
  <c r="C514" i="3" s="1"/>
  <c r="E514" i="3" s="1"/>
  <c r="C515" i="3" s="1"/>
  <c r="E515" i="3" s="1"/>
  <c r="C516" i="3" s="1"/>
  <c r="E516" i="3" s="1"/>
  <c r="C517" i="3" s="1"/>
  <c r="E517" i="3" s="1"/>
  <c r="C518" i="3" s="1"/>
  <c r="E518" i="3" s="1"/>
  <c r="C519" i="3" s="1"/>
  <c r="E519" i="3" s="1"/>
  <c r="C520" i="3" s="1"/>
  <c r="E520" i="3" s="1"/>
  <c r="C521" i="3" s="1"/>
  <c r="E521" i="3" s="1"/>
  <c r="C522" i="3" s="1"/>
  <c r="E522" i="3" s="1"/>
  <c r="C523" i="3" s="1"/>
  <c r="E523" i="3" s="1"/>
  <c r="C524" i="3" s="1"/>
  <c r="E524" i="3" s="1"/>
  <c r="C525" i="3" s="1"/>
  <c r="E525" i="3" s="1"/>
  <c r="C526" i="3" s="1"/>
  <c r="E526" i="3" s="1"/>
  <c r="C527" i="3" s="1"/>
  <c r="E527" i="3" s="1"/>
  <c r="C528" i="3" s="1"/>
  <c r="E528" i="3" s="1"/>
  <c r="C529" i="3" s="1"/>
  <c r="E529" i="3" s="1"/>
  <c r="C530" i="3" s="1"/>
  <c r="E530" i="3" s="1"/>
  <c r="C531" i="3" s="1"/>
  <c r="E531" i="3" s="1"/>
  <c r="C532" i="3" s="1"/>
  <c r="E532" i="3" s="1"/>
  <c r="C533" i="3" s="1"/>
  <c r="E533" i="3" s="1"/>
  <c r="C534" i="3" s="1"/>
  <c r="E534" i="3" s="1"/>
  <c r="C535" i="3" s="1"/>
  <c r="E535" i="3" s="1"/>
  <c r="C536" i="3" s="1"/>
  <c r="E536" i="3" s="1"/>
  <c r="C537" i="3" s="1"/>
  <c r="E537" i="3" s="1"/>
  <c r="C538" i="3" s="1"/>
  <c r="E538" i="3" s="1"/>
  <c r="C539" i="3" s="1"/>
  <c r="E539" i="3" s="1"/>
  <c r="C540" i="3" s="1"/>
  <c r="E540" i="3" s="1"/>
  <c r="C541" i="3" s="1"/>
  <c r="E541" i="3" s="1"/>
  <c r="C542" i="3" s="1"/>
  <c r="E542" i="3" s="1"/>
  <c r="C543" i="3" s="1"/>
  <c r="E543" i="3" s="1"/>
  <c r="C544" i="3" s="1"/>
  <c r="E544" i="3" s="1"/>
  <c r="C545" i="3" s="1"/>
  <c r="E545" i="3" s="1"/>
  <c r="C546" i="3" s="1"/>
  <c r="E546" i="3" s="1"/>
  <c r="C547" i="3" s="1"/>
  <c r="E547" i="3" s="1"/>
  <c r="C548" i="3" s="1"/>
  <c r="E548" i="3" s="1"/>
  <c r="C549" i="3" s="1"/>
  <c r="E549" i="3" s="1"/>
  <c r="C550" i="3" s="1"/>
  <c r="E550" i="3" s="1"/>
  <c r="C551" i="3" s="1"/>
  <c r="E551" i="3" s="1"/>
  <c r="C552" i="3" s="1"/>
  <c r="E552" i="3" s="1"/>
  <c r="C553" i="3" s="1"/>
  <c r="E553" i="3" s="1"/>
  <c r="C554" i="3" s="1"/>
  <c r="E554" i="3" s="1"/>
  <c r="C555" i="3" s="1"/>
  <c r="E555" i="3" s="1"/>
  <c r="C556" i="3" s="1"/>
  <c r="E556" i="3" s="1"/>
  <c r="C557" i="3" s="1"/>
  <c r="E557" i="3" s="1"/>
  <c r="C558" i="3" s="1"/>
  <c r="E558" i="3" s="1"/>
  <c r="C559" i="3" s="1"/>
  <c r="E559" i="3" s="1"/>
  <c r="C560" i="3" s="1"/>
  <c r="E560" i="3" s="1"/>
  <c r="C561" i="3" s="1"/>
  <c r="E561" i="3" s="1"/>
  <c r="C562" i="3" s="1"/>
  <c r="E562" i="3" s="1"/>
  <c r="C563" i="3" s="1"/>
  <c r="E563" i="3" s="1"/>
  <c r="C564" i="3" s="1"/>
  <c r="E564" i="3" s="1"/>
  <c r="C565" i="3" s="1"/>
  <c r="E565" i="3" s="1"/>
  <c r="C566" i="3" s="1"/>
  <c r="E566" i="3" s="1"/>
  <c r="C567" i="3" s="1"/>
  <c r="E567" i="3" s="1"/>
  <c r="C568" i="3" s="1"/>
  <c r="E568" i="3" s="1"/>
  <c r="C569" i="3" s="1"/>
  <c r="E569" i="3" s="1"/>
  <c r="C570" i="3" s="1"/>
  <c r="E570" i="3" s="1"/>
  <c r="C571" i="3" s="1"/>
  <c r="E571" i="3" s="1"/>
  <c r="C572" i="3" s="1"/>
  <c r="E572" i="3" s="1"/>
  <c r="C573" i="3" s="1"/>
  <c r="E573" i="3" s="1"/>
  <c r="C574" i="3" s="1"/>
  <c r="E574" i="3" s="1"/>
  <c r="C575" i="3" s="1"/>
  <c r="E575" i="3" s="1"/>
  <c r="C576" i="3" s="1"/>
  <c r="E576" i="3" s="1"/>
  <c r="C577" i="3" s="1"/>
  <c r="E577" i="3" s="1"/>
  <c r="C578" i="3" s="1"/>
  <c r="E578" i="3" s="1"/>
  <c r="C579" i="3" s="1"/>
  <c r="E579" i="3" s="1"/>
  <c r="C580" i="3" s="1"/>
  <c r="E580" i="3" s="1"/>
  <c r="C581" i="3" s="1"/>
  <c r="E581" i="3" s="1"/>
  <c r="C582" i="3" s="1"/>
  <c r="E582" i="3" s="1"/>
  <c r="C583" i="3" s="1"/>
  <c r="E583" i="3" s="1"/>
  <c r="C584" i="3" s="1"/>
  <c r="E584" i="3" s="1"/>
  <c r="C585" i="3" s="1"/>
  <c r="E585" i="3" s="1"/>
  <c r="C586" i="3" s="1"/>
  <c r="E586" i="3" s="1"/>
  <c r="C587" i="3" s="1"/>
  <c r="E587" i="3" s="1"/>
  <c r="C588" i="3" s="1"/>
  <c r="E588" i="3" s="1"/>
  <c r="C589" i="3" s="1"/>
  <c r="E589" i="3" s="1"/>
  <c r="C590" i="3" s="1"/>
  <c r="E590" i="3" s="1"/>
  <c r="C591" i="3" s="1"/>
  <c r="E591" i="3" s="1"/>
  <c r="C592" i="3" s="1"/>
  <c r="E592" i="3" s="1"/>
  <c r="C593" i="3" s="1"/>
  <c r="E593" i="3" s="1"/>
  <c r="C594" i="3" s="1"/>
  <c r="E594" i="3" s="1"/>
  <c r="C595" i="3" s="1"/>
  <c r="E595" i="3" s="1"/>
  <c r="C596" i="3" s="1"/>
  <c r="E596" i="3" s="1"/>
  <c r="C597" i="3" s="1"/>
  <c r="E597" i="3" s="1"/>
  <c r="C598" i="3" s="1"/>
  <c r="E598" i="3" s="1"/>
  <c r="C599" i="3" s="1"/>
  <c r="E599" i="3" s="1"/>
  <c r="C600" i="3" s="1"/>
  <c r="E600" i="3" s="1"/>
  <c r="C601" i="3" s="1"/>
  <c r="E601" i="3" s="1"/>
  <c r="C602" i="3" s="1"/>
  <c r="E602" i="3" s="1"/>
  <c r="C603" i="3" s="1"/>
  <c r="E603" i="3" s="1"/>
  <c r="C604" i="3" s="1"/>
  <c r="E604" i="3" s="1"/>
  <c r="C605" i="3" s="1"/>
  <c r="E605" i="3" s="1"/>
  <c r="C606" i="3" s="1"/>
  <c r="E606" i="3" s="1"/>
  <c r="C607" i="3" s="1"/>
  <c r="E607" i="3" s="1"/>
  <c r="C608" i="3" s="1"/>
  <c r="E608" i="3" s="1"/>
  <c r="C609" i="3" s="1"/>
  <c r="E609" i="3" s="1"/>
  <c r="C610" i="3" s="1"/>
  <c r="E610" i="3" s="1"/>
  <c r="C611" i="3" s="1"/>
  <c r="E611" i="3" s="1"/>
  <c r="C612" i="3" s="1"/>
  <c r="E612" i="3" s="1"/>
  <c r="C613" i="3" s="1"/>
  <c r="E613" i="3" s="1"/>
  <c r="C614" i="3" s="1"/>
  <c r="E614" i="3" s="1"/>
  <c r="C615" i="3" s="1"/>
  <c r="E615" i="3" s="1"/>
  <c r="C616" i="3" s="1"/>
  <c r="E616" i="3" s="1"/>
  <c r="C617" i="3" s="1"/>
  <c r="E617" i="3" s="1"/>
  <c r="C618" i="3" s="1"/>
  <c r="E618" i="3" s="1"/>
  <c r="C619" i="3" s="1"/>
  <c r="E619" i="3" s="1"/>
  <c r="C620" i="3" s="1"/>
  <c r="E620" i="3" s="1"/>
  <c r="C621" i="3" s="1"/>
  <c r="E621" i="3" s="1"/>
  <c r="C622" i="3" s="1"/>
  <c r="E622" i="3" s="1"/>
  <c r="C623" i="3" s="1"/>
  <c r="E623" i="3" s="1"/>
  <c r="C624" i="3" s="1"/>
  <c r="E624" i="3" s="1"/>
  <c r="C625" i="3" s="1"/>
  <c r="E625" i="3" s="1"/>
  <c r="C626" i="3" s="1"/>
  <c r="E626" i="3" s="1"/>
  <c r="C627" i="3" s="1"/>
  <c r="E627" i="3" s="1"/>
  <c r="C628" i="3" s="1"/>
  <c r="E628" i="3" s="1"/>
  <c r="C629" i="3" s="1"/>
  <c r="E629" i="3" s="1"/>
  <c r="C630" i="3" s="1"/>
  <c r="E630" i="3" s="1"/>
  <c r="C631" i="3" s="1"/>
  <c r="E631" i="3" s="1"/>
  <c r="C632" i="3" s="1"/>
  <c r="E632" i="3" s="1"/>
  <c r="C633" i="3" s="1"/>
  <c r="E633" i="3" s="1"/>
  <c r="C634" i="3" s="1"/>
  <c r="E634" i="3" s="1"/>
  <c r="C635" i="3" s="1"/>
  <c r="E635" i="3" s="1"/>
  <c r="C636" i="3" s="1"/>
  <c r="E636" i="3" s="1"/>
  <c r="C637" i="3" s="1"/>
  <c r="E637" i="3" s="1"/>
  <c r="C638" i="3" s="1"/>
  <c r="E638" i="3" s="1"/>
  <c r="C639" i="3" s="1"/>
  <c r="E639" i="3" s="1"/>
  <c r="C640" i="3" s="1"/>
  <c r="E640" i="3" s="1"/>
  <c r="C641" i="3" s="1"/>
  <c r="E641" i="3" s="1"/>
  <c r="C642" i="3" s="1"/>
  <c r="E642" i="3" s="1"/>
  <c r="C643" i="3" s="1"/>
  <c r="E643" i="3" s="1"/>
  <c r="C644" i="3" s="1"/>
  <c r="E644" i="3" s="1"/>
  <c r="C645" i="3" s="1"/>
  <c r="E645" i="3" s="1"/>
  <c r="C646" i="3" s="1"/>
  <c r="E646" i="3" s="1"/>
  <c r="C647" i="3" s="1"/>
  <c r="E647" i="3" s="1"/>
  <c r="C648" i="3" s="1"/>
  <c r="E648" i="3" s="1"/>
  <c r="C649" i="3" s="1"/>
  <c r="E649" i="3" s="1"/>
  <c r="C650" i="3" s="1"/>
  <c r="E650" i="3" s="1"/>
  <c r="C651" i="3" s="1"/>
  <c r="E651" i="3" s="1"/>
  <c r="C652" i="3" s="1"/>
  <c r="E652" i="3" s="1"/>
  <c r="C653" i="3" s="1"/>
  <c r="E653" i="3" s="1"/>
  <c r="C654" i="3" s="1"/>
  <c r="E654" i="3" s="1"/>
  <c r="C655" i="3" s="1"/>
  <c r="E655" i="3" s="1"/>
  <c r="C656" i="3" s="1"/>
  <c r="E656" i="3" s="1"/>
  <c r="C657" i="3" s="1"/>
  <c r="E657" i="3" s="1"/>
  <c r="C658" i="3" s="1"/>
  <c r="E658" i="3" s="1"/>
  <c r="C659" i="3" s="1"/>
  <c r="E659" i="3" s="1"/>
  <c r="C660" i="3" s="1"/>
  <c r="E660" i="3" s="1"/>
  <c r="C661" i="3" s="1"/>
  <c r="E661" i="3" s="1"/>
  <c r="C662" i="3" s="1"/>
  <c r="E662" i="3" s="1"/>
  <c r="C663" i="3" s="1"/>
  <c r="E663" i="3" s="1"/>
  <c r="C664" i="3" s="1"/>
  <c r="E664" i="3" s="1"/>
  <c r="C665" i="3" s="1"/>
  <c r="E665" i="3" s="1"/>
  <c r="C666" i="3" s="1"/>
  <c r="E666" i="3" s="1"/>
  <c r="C667" i="3" s="1"/>
  <c r="E667" i="3" s="1"/>
  <c r="C668" i="3" s="1"/>
  <c r="E668" i="3" s="1"/>
  <c r="C669" i="3" s="1"/>
  <c r="E669" i="3" s="1"/>
  <c r="C670" i="3" s="1"/>
  <c r="E670" i="3" s="1"/>
  <c r="C671" i="3" s="1"/>
  <c r="E671" i="3" s="1"/>
  <c r="C672" i="3" s="1"/>
  <c r="E672" i="3" s="1"/>
  <c r="C673" i="3" s="1"/>
  <c r="E673" i="3" s="1"/>
  <c r="C674" i="3" s="1"/>
  <c r="E674" i="3" s="1"/>
  <c r="C675" i="3" s="1"/>
  <c r="E675" i="3" s="1"/>
  <c r="C676" i="3" s="1"/>
  <c r="E676" i="3" s="1"/>
  <c r="C677" i="3" s="1"/>
  <c r="E677" i="3" s="1"/>
  <c r="C678" i="3" s="1"/>
  <c r="E678" i="3" s="1"/>
  <c r="C679" i="3" s="1"/>
  <c r="E679" i="3" s="1"/>
  <c r="C680" i="3" s="1"/>
  <c r="E680" i="3" s="1"/>
  <c r="C681" i="3" s="1"/>
  <c r="E681" i="3" s="1"/>
  <c r="C682" i="3" s="1"/>
  <c r="E682" i="3" s="1"/>
  <c r="C683" i="3" s="1"/>
  <c r="E683" i="3" s="1"/>
  <c r="C684" i="3" s="1"/>
  <c r="E684" i="3" s="1"/>
  <c r="C685" i="3" s="1"/>
  <c r="E685" i="3" s="1"/>
  <c r="C686" i="3" s="1"/>
  <c r="E686" i="3" s="1"/>
  <c r="C687" i="3" s="1"/>
  <c r="E687" i="3" s="1"/>
  <c r="C688" i="3" s="1"/>
  <c r="E688" i="3" s="1"/>
  <c r="C689" i="3" s="1"/>
  <c r="E689" i="3" s="1"/>
  <c r="C690" i="3" s="1"/>
  <c r="E690" i="3" s="1"/>
  <c r="C691" i="3" s="1"/>
  <c r="E691" i="3" s="1"/>
  <c r="C692" i="3" s="1"/>
  <c r="E692" i="3" s="1"/>
  <c r="C693" i="3" s="1"/>
  <c r="E693" i="3" s="1"/>
  <c r="C694" i="3" s="1"/>
  <c r="E694" i="3" s="1"/>
  <c r="C695" i="3" s="1"/>
  <c r="E695" i="3" s="1"/>
  <c r="C696" i="3" s="1"/>
  <c r="E696" i="3" s="1"/>
  <c r="C697" i="3" s="1"/>
  <c r="E697" i="3" s="1"/>
  <c r="C698" i="3" s="1"/>
  <c r="E698" i="3" s="1"/>
  <c r="C699" i="3" s="1"/>
  <c r="E699" i="3" s="1"/>
  <c r="C700" i="3" s="1"/>
  <c r="E700" i="3" s="1"/>
  <c r="C701" i="3" s="1"/>
  <c r="E701" i="3" s="1"/>
  <c r="C702" i="3" s="1"/>
  <c r="E702" i="3" s="1"/>
  <c r="C703" i="3" s="1"/>
  <c r="E703" i="3" s="1"/>
  <c r="C704" i="3" s="1"/>
  <c r="E704" i="3" s="1"/>
  <c r="C705" i="3" s="1"/>
  <c r="E705" i="3" s="1"/>
  <c r="C706" i="3" s="1"/>
  <c r="E706" i="3" s="1"/>
  <c r="C707" i="3" s="1"/>
  <c r="E707" i="3" s="1"/>
  <c r="C708" i="3" s="1"/>
  <c r="E708" i="3" s="1"/>
  <c r="C709" i="3" s="1"/>
  <c r="E709" i="3" s="1"/>
  <c r="C710" i="3" s="1"/>
  <c r="E710" i="3" s="1"/>
  <c r="C711" i="3" s="1"/>
  <c r="E711" i="3" s="1"/>
  <c r="C712" i="3" s="1"/>
  <c r="E712" i="3" s="1"/>
  <c r="C713" i="3" s="1"/>
  <c r="E713" i="3" s="1"/>
  <c r="C714" i="3" s="1"/>
  <c r="E714" i="3" s="1"/>
  <c r="C715" i="3" s="1"/>
  <c r="E715" i="3" s="1"/>
  <c r="C716" i="3" s="1"/>
  <c r="E716" i="3" s="1"/>
  <c r="C717" i="3" s="1"/>
  <c r="E717" i="3" s="1"/>
  <c r="C718" i="3" s="1"/>
  <c r="E718" i="3" s="1"/>
  <c r="C719" i="3" s="1"/>
  <c r="E719" i="3" s="1"/>
  <c r="C720" i="3" s="1"/>
  <c r="E720" i="3" s="1"/>
  <c r="C721" i="3" s="1"/>
  <c r="E721" i="3" s="1"/>
  <c r="C722" i="3" s="1"/>
  <c r="E722" i="3" s="1"/>
  <c r="C723" i="3" s="1"/>
  <c r="E723" i="3" s="1"/>
  <c r="C724" i="3" s="1"/>
  <c r="E724" i="3" s="1"/>
  <c r="C725" i="3" s="1"/>
  <c r="E725" i="3" s="1"/>
  <c r="C726" i="3" s="1"/>
  <c r="E726" i="3" s="1"/>
  <c r="C727" i="3" s="1"/>
  <c r="E727" i="3" s="1"/>
  <c r="C728" i="3" s="1"/>
  <c r="E728" i="3" s="1"/>
  <c r="C729" i="3" s="1"/>
  <c r="E729" i="3" s="1"/>
  <c r="C730" i="3" s="1"/>
  <c r="E730" i="3" s="1"/>
  <c r="C731" i="3" s="1"/>
  <c r="E731" i="3" s="1"/>
  <c r="C732" i="3" s="1"/>
  <c r="E732" i="3" s="1"/>
  <c r="C733" i="3" s="1"/>
  <c r="E733" i="3" s="1"/>
  <c r="C734" i="3" s="1"/>
  <c r="E734" i="3" s="1"/>
  <c r="C735" i="3" s="1"/>
  <c r="E735" i="3" s="1"/>
  <c r="C736" i="3" s="1"/>
  <c r="E736" i="3" s="1"/>
  <c r="C737" i="3" s="1"/>
  <c r="E737" i="3" s="1"/>
  <c r="C738" i="3" s="1"/>
  <c r="E738" i="3" s="1"/>
  <c r="C739" i="3" s="1"/>
  <c r="E739" i="3" s="1"/>
  <c r="C740" i="3" s="1"/>
  <c r="E740" i="3" s="1"/>
  <c r="C741" i="3" s="1"/>
  <c r="E741" i="3" s="1"/>
  <c r="C742" i="3" s="1"/>
  <c r="E742" i="3" s="1"/>
  <c r="C743" i="3" s="1"/>
  <c r="E743" i="3" s="1"/>
  <c r="C744" i="3" s="1"/>
  <c r="E744" i="3" s="1"/>
  <c r="C745" i="3" s="1"/>
  <c r="E745" i="3" s="1"/>
  <c r="C746" i="3" s="1"/>
  <c r="E746" i="3" s="1"/>
  <c r="C747" i="3" s="1"/>
  <c r="E747" i="3" s="1"/>
  <c r="C748" i="3" s="1"/>
  <c r="E748" i="3" s="1"/>
  <c r="C749" i="3" s="1"/>
  <c r="E749" i="3" s="1"/>
  <c r="C750" i="3" s="1"/>
  <c r="E750" i="3" s="1"/>
  <c r="C751" i="3" s="1"/>
  <c r="E751" i="3" s="1"/>
  <c r="C752" i="3" s="1"/>
  <c r="E752" i="3" s="1"/>
  <c r="C753" i="3" s="1"/>
  <c r="E753" i="3" s="1"/>
  <c r="C754" i="3" s="1"/>
  <c r="E754" i="3" s="1"/>
  <c r="C755" i="3" s="1"/>
  <c r="E755" i="3" s="1"/>
  <c r="C756" i="3" s="1"/>
  <c r="E756" i="3" s="1"/>
  <c r="C757" i="3" s="1"/>
  <c r="E757" i="3" s="1"/>
  <c r="C758" i="3" s="1"/>
  <c r="E758" i="3" s="1"/>
  <c r="C759" i="3" s="1"/>
  <c r="E759" i="3" s="1"/>
  <c r="C760" i="3" s="1"/>
  <c r="E760" i="3" s="1"/>
  <c r="C761" i="3" s="1"/>
  <c r="E761" i="3" s="1"/>
  <c r="C762" i="3" s="1"/>
  <c r="E762" i="3" s="1"/>
  <c r="C763" i="3" s="1"/>
  <c r="E763" i="3" s="1"/>
  <c r="C764" i="3" s="1"/>
  <c r="E764" i="3" s="1"/>
  <c r="C765" i="3" s="1"/>
  <c r="E765" i="3" s="1"/>
  <c r="C766" i="3" s="1"/>
  <c r="E766" i="3" s="1"/>
  <c r="C767" i="3" s="1"/>
  <c r="E767" i="3" s="1"/>
  <c r="C768" i="3" s="1"/>
  <c r="E768" i="3" s="1"/>
  <c r="C769" i="3" s="1"/>
  <c r="E769" i="3" s="1"/>
  <c r="C770" i="3" s="1"/>
  <c r="E770" i="3" s="1"/>
  <c r="C771" i="3" s="1"/>
  <c r="E771" i="3" s="1"/>
  <c r="C772" i="3" s="1"/>
  <c r="E772" i="3" s="1"/>
  <c r="C773" i="3" s="1"/>
  <c r="E773" i="3" s="1"/>
  <c r="C774" i="3" s="1"/>
  <c r="E774" i="3" s="1"/>
  <c r="C775" i="3" s="1"/>
  <c r="E775" i="3" s="1"/>
  <c r="C776" i="3" s="1"/>
  <c r="E776" i="3" s="1"/>
  <c r="C777" i="3" s="1"/>
  <c r="E777" i="3" s="1"/>
  <c r="C778" i="3" s="1"/>
  <c r="E778" i="3" s="1"/>
  <c r="C779" i="3" s="1"/>
  <c r="E779" i="3" s="1"/>
  <c r="C780" i="3" s="1"/>
  <c r="E780" i="3" s="1"/>
  <c r="C781" i="3" s="1"/>
  <c r="E781" i="3" s="1"/>
  <c r="C782" i="3" s="1"/>
  <c r="E782" i="3" s="1"/>
  <c r="C783" i="3" s="1"/>
  <c r="E783" i="3" s="1"/>
  <c r="C784" i="3" s="1"/>
  <c r="E784" i="3" s="1"/>
  <c r="C785" i="3" s="1"/>
  <c r="E785" i="3" s="1"/>
  <c r="C786" i="3" s="1"/>
  <c r="E786" i="3" s="1"/>
  <c r="C787" i="3" s="1"/>
  <c r="E787" i="3" s="1"/>
  <c r="C788" i="3" s="1"/>
  <c r="E788" i="3" s="1"/>
  <c r="C789" i="3" s="1"/>
  <c r="E789" i="3" s="1"/>
  <c r="C790" i="3" s="1"/>
  <c r="E790" i="3" s="1"/>
  <c r="C791" i="3" s="1"/>
  <c r="E791" i="3" s="1"/>
  <c r="C792" i="3" s="1"/>
  <c r="E792" i="3" s="1"/>
  <c r="C793" i="3" s="1"/>
  <c r="E793" i="3" s="1"/>
  <c r="C794" i="3" s="1"/>
  <c r="E794" i="3" s="1"/>
  <c r="C795" i="3" s="1"/>
  <c r="E795" i="3" s="1"/>
  <c r="C796" i="3" s="1"/>
  <c r="E796" i="3" s="1"/>
  <c r="C797" i="3" s="1"/>
  <c r="E797" i="3" s="1"/>
  <c r="C798" i="3" s="1"/>
  <c r="E798" i="3" s="1"/>
  <c r="C799" i="3" s="1"/>
  <c r="E799" i="3" s="1"/>
  <c r="C800" i="3" s="1"/>
  <c r="E800" i="3" s="1"/>
  <c r="C801" i="3" s="1"/>
  <c r="E801" i="3" s="1"/>
  <c r="C802" i="3" s="1"/>
  <c r="E802" i="3" s="1"/>
  <c r="C803" i="3" s="1"/>
  <c r="E803" i="3" s="1"/>
  <c r="C804" i="3" s="1"/>
  <c r="E804" i="3" s="1"/>
  <c r="C805" i="3" s="1"/>
  <c r="E805" i="3" s="1"/>
  <c r="C806" i="3" s="1"/>
  <c r="E806" i="3" s="1"/>
  <c r="C807" i="3" s="1"/>
  <c r="E807" i="3" s="1"/>
  <c r="C808" i="3" s="1"/>
  <c r="E808" i="3" s="1"/>
  <c r="C809" i="3" s="1"/>
  <c r="E809" i="3" s="1"/>
  <c r="C810" i="3" s="1"/>
  <c r="E810" i="3" s="1"/>
  <c r="C811" i="3" s="1"/>
  <c r="E811" i="3" s="1"/>
  <c r="C812" i="3" s="1"/>
  <c r="E812" i="3" s="1"/>
  <c r="C813" i="3" s="1"/>
  <c r="E813" i="3" s="1"/>
  <c r="C814" i="3" s="1"/>
  <c r="E814" i="3" s="1"/>
  <c r="C815" i="3" s="1"/>
  <c r="E815" i="3" s="1"/>
  <c r="AB12" i="1"/>
  <c r="G19" i="1"/>
  <c r="C35" i="1"/>
  <c r="D26" i="1"/>
  <c r="G6" i="1" s="1"/>
  <c r="H6" i="1" s="1"/>
  <c r="C3" i="2" l="1"/>
  <c r="G15" i="1"/>
  <c r="G14" i="1"/>
  <c r="H19" i="1"/>
  <c r="AC12" i="1"/>
  <c r="G5" i="1"/>
  <c r="D35" i="1"/>
  <c r="C9" i="2" l="1"/>
  <c r="I9" i="2" s="1"/>
  <c r="G16" i="1"/>
  <c r="H16" i="1" s="1"/>
  <c r="G27" i="1"/>
  <c r="H14" i="1"/>
  <c r="X9" i="1" s="1"/>
  <c r="X12" i="1"/>
  <c r="G22" i="1"/>
  <c r="H22" i="1" s="1"/>
  <c r="Y12" i="1"/>
  <c r="H15" i="1"/>
  <c r="Y9" i="1" s="1"/>
  <c r="AC9" i="1"/>
  <c r="C4" i="3"/>
  <c r="F7" i="3" s="1"/>
  <c r="H7" i="3" s="1"/>
  <c r="F8" i="3" s="1"/>
  <c r="H8" i="3" s="1"/>
  <c r="F9" i="3" s="1"/>
  <c r="H9" i="3" s="1"/>
  <c r="F10" i="3" s="1"/>
  <c r="H10" i="3" s="1"/>
  <c r="F11" i="3" s="1"/>
  <c r="H11" i="3" s="1"/>
  <c r="F12" i="3" s="1"/>
  <c r="H12" i="3" s="1"/>
  <c r="F13" i="3" s="1"/>
  <c r="H13" i="3" s="1"/>
  <c r="F14" i="3" s="1"/>
  <c r="H14" i="3" s="1"/>
  <c r="F15" i="3" s="1"/>
  <c r="H15" i="3" s="1"/>
  <c r="F16" i="3" s="1"/>
  <c r="H16" i="3" s="1"/>
  <c r="F17" i="3" s="1"/>
  <c r="H17" i="3" s="1"/>
  <c r="F18" i="3" s="1"/>
  <c r="H18" i="3" s="1"/>
  <c r="F19" i="3" s="1"/>
  <c r="H19" i="3" s="1"/>
  <c r="F20" i="3" s="1"/>
  <c r="H20" i="3" s="1"/>
  <c r="F21" i="3" s="1"/>
  <c r="H21" i="3" s="1"/>
  <c r="F22" i="3" s="1"/>
  <c r="H22" i="3" s="1"/>
  <c r="F23" i="3" s="1"/>
  <c r="H23" i="3" s="1"/>
  <c r="F24" i="3" s="1"/>
  <c r="H24" i="3" s="1"/>
  <c r="F25" i="3" s="1"/>
  <c r="H25" i="3" s="1"/>
  <c r="F26" i="3" s="1"/>
  <c r="H26" i="3" s="1"/>
  <c r="F27" i="3" s="1"/>
  <c r="H27" i="3" s="1"/>
  <c r="F28" i="3" s="1"/>
  <c r="H28" i="3" s="1"/>
  <c r="F29" i="3" s="1"/>
  <c r="H29" i="3" s="1"/>
  <c r="F30" i="3" s="1"/>
  <c r="H30" i="3" s="1"/>
  <c r="F31" i="3" s="1"/>
  <c r="H31" i="3" s="1"/>
  <c r="F32" i="3" s="1"/>
  <c r="H32" i="3" s="1"/>
  <c r="F33" i="3" s="1"/>
  <c r="H33" i="3" s="1"/>
  <c r="F34" i="3" s="1"/>
  <c r="H34" i="3" s="1"/>
  <c r="F35" i="3" s="1"/>
  <c r="H35" i="3" s="1"/>
  <c r="F36" i="3" s="1"/>
  <c r="H36" i="3" s="1"/>
  <c r="F37" i="3" s="1"/>
  <c r="H37" i="3" s="1"/>
  <c r="F38" i="3" s="1"/>
  <c r="H38" i="3" s="1"/>
  <c r="F39" i="3" s="1"/>
  <c r="H39" i="3" s="1"/>
  <c r="F40" i="3" s="1"/>
  <c r="H40" i="3" s="1"/>
  <c r="F41" i="3" s="1"/>
  <c r="H41" i="3" s="1"/>
  <c r="F42" i="3" s="1"/>
  <c r="H42" i="3" s="1"/>
  <c r="F43" i="3" s="1"/>
  <c r="H43" i="3" s="1"/>
  <c r="F44" i="3" s="1"/>
  <c r="H44" i="3" s="1"/>
  <c r="F45" i="3" s="1"/>
  <c r="H45" i="3" s="1"/>
  <c r="F46" i="3" s="1"/>
  <c r="H46" i="3" s="1"/>
  <c r="F47" i="3" s="1"/>
  <c r="H47" i="3" s="1"/>
  <c r="F48" i="3" s="1"/>
  <c r="H48" i="3" s="1"/>
  <c r="F49" i="3" s="1"/>
  <c r="H49" i="3" s="1"/>
  <c r="F50" i="3" s="1"/>
  <c r="H50" i="3" s="1"/>
  <c r="F51" i="3" s="1"/>
  <c r="H51" i="3" s="1"/>
  <c r="F52" i="3" s="1"/>
  <c r="H52" i="3" s="1"/>
  <c r="F53" i="3" s="1"/>
  <c r="H53" i="3" s="1"/>
  <c r="F54" i="3" s="1"/>
  <c r="H54" i="3" s="1"/>
  <c r="F55" i="3" s="1"/>
  <c r="H55" i="3" s="1"/>
  <c r="F56" i="3" s="1"/>
  <c r="H56" i="3" s="1"/>
  <c r="F57" i="3" s="1"/>
  <c r="H57" i="3" s="1"/>
  <c r="F58" i="3" s="1"/>
  <c r="H58" i="3" s="1"/>
  <c r="F59" i="3" s="1"/>
  <c r="H59" i="3" s="1"/>
  <c r="F60" i="3" s="1"/>
  <c r="H60" i="3" s="1"/>
  <c r="F61" i="3" s="1"/>
  <c r="H61" i="3" s="1"/>
  <c r="F62" i="3" s="1"/>
  <c r="H62" i="3" s="1"/>
  <c r="F63" i="3" s="1"/>
  <c r="H63" i="3" s="1"/>
  <c r="F64" i="3" s="1"/>
  <c r="H64" i="3" s="1"/>
  <c r="F65" i="3" s="1"/>
  <c r="H65" i="3" s="1"/>
  <c r="F66" i="3" s="1"/>
  <c r="H66" i="3" s="1"/>
  <c r="F67" i="3" s="1"/>
  <c r="H67" i="3" s="1"/>
  <c r="F68" i="3" s="1"/>
  <c r="H68" i="3" s="1"/>
  <c r="F69" i="3" s="1"/>
  <c r="H69" i="3" s="1"/>
  <c r="F70" i="3" s="1"/>
  <c r="H70" i="3" s="1"/>
  <c r="F71" i="3" s="1"/>
  <c r="H71" i="3" s="1"/>
  <c r="F72" i="3" s="1"/>
  <c r="H72" i="3" s="1"/>
  <c r="F73" i="3" s="1"/>
  <c r="H73" i="3" s="1"/>
  <c r="F74" i="3" s="1"/>
  <c r="H74" i="3" s="1"/>
  <c r="F75" i="3" s="1"/>
  <c r="H75" i="3" s="1"/>
  <c r="F76" i="3" s="1"/>
  <c r="H76" i="3" s="1"/>
  <c r="F77" i="3" s="1"/>
  <c r="H77" i="3" s="1"/>
  <c r="F78" i="3" s="1"/>
  <c r="H78" i="3" s="1"/>
  <c r="F79" i="3" s="1"/>
  <c r="H79" i="3" s="1"/>
  <c r="F80" i="3" s="1"/>
  <c r="H80" i="3" s="1"/>
  <c r="F81" i="3" s="1"/>
  <c r="H81" i="3" s="1"/>
  <c r="F82" i="3" s="1"/>
  <c r="H82" i="3" s="1"/>
  <c r="F83" i="3" s="1"/>
  <c r="H83" i="3" s="1"/>
  <c r="F84" i="3" s="1"/>
  <c r="H84" i="3" s="1"/>
  <c r="F85" i="3" s="1"/>
  <c r="H85" i="3" s="1"/>
  <c r="F86" i="3" s="1"/>
  <c r="H86" i="3" s="1"/>
  <c r="F87" i="3" s="1"/>
  <c r="H87" i="3" s="1"/>
  <c r="F88" i="3" s="1"/>
  <c r="H88" i="3" s="1"/>
  <c r="F89" i="3" s="1"/>
  <c r="H89" i="3" s="1"/>
  <c r="F90" i="3" s="1"/>
  <c r="H90" i="3" s="1"/>
  <c r="F91" i="3" s="1"/>
  <c r="H91" i="3" s="1"/>
  <c r="F92" i="3" s="1"/>
  <c r="H92" i="3" s="1"/>
  <c r="F93" i="3" s="1"/>
  <c r="H93" i="3" s="1"/>
  <c r="F94" i="3" s="1"/>
  <c r="H94" i="3" s="1"/>
  <c r="F95" i="3" s="1"/>
  <c r="H95" i="3" s="1"/>
  <c r="F96" i="3" s="1"/>
  <c r="H96" i="3" s="1"/>
  <c r="F97" i="3" s="1"/>
  <c r="H97" i="3" s="1"/>
  <c r="F98" i="3" s="1"/>
  <c r="H98" i="3" s="1"/>
  <c r="F99" i="3" s="1"/>
  <c r="H99" i="3" s="1"/>
  <c r="F100" i="3" s="1"/>
  <c r="H100" i="3" s="1"/>
  <c r="F101" i="3" s="1"/>
  <c r="H101" i="3" s="1"/>
  <c r="F102" i="3" s="1"/>
  <c r="H102" i="3" s="1"/>
  <c r="F103" i="3" s="1"/>
  <c r="H103" i="3" s="1"/>
  <c r="F104" i="3" s="1"/>
  <c r="H104" i="3" s="1"/>
  <c r="F105" i="3" s="1"/>
  <c r="H105" i="3" s="1"/>
  <c r="F106" i="3" s="1"/>
  <c r="H106" i="3" s="1"/>
  <c r="F107" i="3" s="1"/>
  <c r="H107" i="3" s="1"/>
  <c r="F108" i="3" s="1"/>
  <c r="H108" i="3" s="1"/>
  <c r="F109" i="3" s="1"/>
  <c r="H109" i="3" s="1"/>
  <c r="F110" i="3" s="1"/>
  <c r="H110" i="3" s="1"/>
  <c r="F111" i="3" s="1"/>
  <c r="H111" i="3" s="1"/>
  <c r="F112" i="3" s="1"/>
  <c r="H112" i="3" s="1"/>
  <c r="F113" i="3" s="1"/>
  <c r="H113" i="3" s="1"/>
  <c r="F114" i="3" s="1"/>
  <c r="H114" i="3" s="1"/>
  <c r="F115" i="3" s="1"/>
  <c r="H115" i="3" s="1"/>
  <c r="F116" i="3" s="1"/>
  <c r="H116" i="3" s="1"/>
  <c r="F117" i="3" s="1"/>
  <c r="H117" i="3" s="1"/>
  <c r="F118" i="3" s="1"/>
  <c r="H118" i="3" s="1"/>
  <c r="F119" i="3" s="1"/>
  <c r="H119" i="3" s="1"/>
  <c r="F120" i="3" s="1"/>
  <c r="H120" i="3" s="1"/>
  <c r="F121" i="3" s="1"/>
  <c r="H121" i="3" s="1"/>
  <c r="F122" i="3" s="1"/>
  <c r="H122" i="3" s="1"/>
  <c r="F123" i="3" s="1"/>
  <c r="H123" i="3" s="1"/>
  <c r="F124" i="3" s="1"/>
  <c r="H124" i="3" s="1"/>
  <c r="F125" i="3" s="1"/>
  <c r="H125" i="3" s="1"/>
  <c r="F126" i="3" s="1"/>
  <c r="H126" i="3" s="1"/>
  <c r="F127" i="3" s="1"/>
  <c r="H127" i="3" s="1"/>
  <c r="F128" i="3" s="1"/>
  <c r="H128" i="3" s="1"/>
  <c r="F129" i="3" s="1"/>
  <c r="H129" i="3" s="1"/>
  <c r="F130" i="3" s="1"/>
  <c r="H130" i="3" s="1"/>
  <c r="F131" i="3" s="1"/>
  <c r="H131" i="3" s="1"/>
  <c r="F132" i="3" s="1"/>
  <c r="H132" i="3" s="1"/>
  <c r="F133" i="3" s="1"/>
  <c r="H133" i="3" s="1"/>
  <c r="F134" i="3" s="1"/>
  <c r="H134" i="3" s="1"/>
  <c r="F135" i="3" s="1"/>
  <c r="H135" i="3" s="1"/>
  <c r="F136" i="3" s="1"/>
  <c r="H136" i="3" s="1"/>
  <c r="F137" i="3" s="1"/>
  <c r="H137" i="3" s="1"/>
  <c r="F138" i="3" s="1"/>
  <c r="H138" i="3" s="1"/>
  <c r="F139" i="3" s="1"/>
  <c r="H139" i="3" s="1"/>
  <c r="F140" i="3" s="1"/>
  <c r="H140" i="3" s="1"/>
  <c r="F141" i="3" s="1"/>
  <c r="H141" i="3" s="1"/>
  <c r="F142" i="3" s="1"/>
  <c r="H142" i="3" s="1"/>
  <c r="F143" i="3" s="1"/>
  <c r="H143" i="3" s="1"/>
  <c r="F144" i="3" s="1"/>
  <c r="H144" i="3" s="1"/>
  <c r="F145" i="3" s="1"/>
  <c r="H145" i="3" s="1"/>
  <c r="F146" i="3" s="1"/>
  <c r="H146" i="3" s="1"/>
  <c r="F147" i="3" s="1"/>
  <c r="H147" i="3" s="1"/>
  <c r="F148" i="3" s="1"/>
  <c r="H148" i="3" s="1"/>
  <c r="F149" i="3" s="1"/>
  <c r="H149" i="3" s="1"/>
  <c r="F150" i="3" s="1"/>
  <c r="H150" i="3" s="1"/>
  <c r="F151" i="3" s="1"/>
  <c r="H151" i="3" s="1"/>
  <c r="F152" i="3" s="1"/>
  <c r="H152" i="3" s="1"/>
  <c r="F153" i="3" s="1"/>
  <c r="H153" i="3" s="1"/>
  <c r="F154" i="3" s="1"/>
  <c r="H154" i="3" s="1"/>
  <c r="F155" i="3" s="1"/>
  <c r="H155" i="3" s="1"/>
  <c r="F156" i="3" s="1"/>
  <c r="H156" i="3" s="1"/>
  <c r="F157" i="3" s="1"/>
  <c r="H157" i="3" s="1"/>
  <c r="F158" i="3" s="1"/>
  <c r="H158" i="3" s="1"/>
  <c r="F159" i="3" s="1"/>
  <c r="H159" i="3" s="1"/>
  <c r="F160" i="3" s="1"/>
  <c r="H160" i="3" s="1"/>
  <c r="F161" i="3" s="1"/>
  <c r="H161" i="3" s="1"/>
  <c r="F162" i="3" s="1"/>
  <c r="H162" i="3" s="1"/>
  <c r="F163" i="3" s="1"/>
  <c r="H163" i="3" s="1"/>
  <c r="F164" i="3" s="1"/>
  <c r="H164" i="3" s="1"/>
  <c r="F165" i="3" s="1"/>
  <c r="H165" i="3" s="1"/>
  <c r="F166" i="3" s="1"/>
  <c r="H166" i="3" s="1"/>
  <c r="F167" i="3" s="1"/>
  <c r="H167" i="3" s="1"/>
  <c r="F168" i="3" s="1"/>
  <c r="H168" i="3" s="1"/>
  <c r="F169" i="3" s="1"/>
  <c r="H169" i="3" s="1"/>
  <c r="F170" i="3" s="1"/>
  <c r="H170" i="3" s="1"/>
  <c r="F171" i="3" s="1"/>
  <c r="H171" i="3" s="1"/>
  <c r="F172" i="3" s="1"/>
  <c r="H172" i="3" s="1"/>
  <c r="F173" i="3" s="1"/>
  <c r="H173" i="3" s="1"/>
  <c r="F174" i="3" s="1"/>
  <c r="H174" i="3" s="1"/>
  <c r="F175" i="3" s="1"/>
  <c r="H175" i="3" s="1"/>
  <c r="F176" i="3" s="1"/>
  <c r="H176" i="3" s="1"/>
  <c r="F177" i="3" s="1"/>
  <c r="H177" i="3" s="1"/>
  <c r="F178" i="3" s="1"/>
  <c r="H178" i="3" s="1"/>
  <c r="F179" i="3" s="1"/>
  <c r="H179" i="3" s="1"/>
  <c r="F180" i="3" s="1"/>
  <c r="H180" i="3" s="1"/>
  <c r="F181" i="3" s="1"/>
  <c r="H181" i="3" s="1"/>
  <c r="F182" i="3" s="1"/>
  <c r="H182" i="3" s="1"/>
  <c r="F183" i="3" s="1"/>
  <c r="H183" i="3" s="1"/>
  <c r="F184" i="3" s="1"/>
  <c r="H184" i="3" s="1"/>
  <c r="F185" i="3" s="1"/>
  <c r="H185" i="3" s="1"/>
  <c r="F186" i="3" s="1"/>
  <c r="H186" i="3" s="1"/>
  <c r="F187" i="3" s="1"/>
  <c r="H187" i="3" s="1"/>
  <c r="F188" i="3" s="1"/>
  <c r="H188" i="3" s="1"/>
  <c r="F189" i="3" s="1"/>
  <c r="H189" i="3" s="1"/>
  <c r="F190" i="3" s="1"/>
  <c r="H190" i="3" s="1"/>
  <c r="F191" i="3" s="1"/>
  <c r="H191" i="3" s="1"/>
  <c r="F192" i="3" s="1"/>
  <c r="H192" i="3" s="1"/>
  <c r="F193" i="3" s="1"/>
  <c r="H193" i="3" s="1"/>
  <c r="F194" i="3" s="1"/>
  <c r="H194" i="3" s="1"/>
  <c r="F195" i="3" s="1"/>
  <c r="H195" i="3" s="1"/>
  <c r="F196" i="3" s="1"/>
  <c r="H196" i="3" s="1"/>
  <c r="F197" i="3" s="1"/>
  <c r="H197" i="3" s="1"/>
  <c r="F198" i="3" s="1"/>
  <c r="H198" i="3" s="1"/>
  <c r="F199" i="3" s="1"/>
  <c r="H199" i="3" s="1"/>
  <c r="F200" i="3" s="1"/>
  <c r="H200" i="3" s="1"/>
  <c r="F201" i="3" s="1"/>
  <c r="H201" i="3" s="1"/>
  <c r="F202" i="3" s="1"/>
  <c r="H202" i="3" s="1"/>
  <c r="F203" i="3" s="1"/>
  <c r="H203" i="3" s="1"/>
  <c r="F204" i="3" s="1"/>
  <c r="H204" i="3" s="1"/>
  <c r="F205" i="3" s="1"/>
  <c r="H205" i="3" s="1"/>
  <c r="F206" i="3" s="1"/>
  <c r="H206" i="3" s="1"/>
  <c r="F207" i="3" s="1"/>
  <c r="H207" i="3" s="1"/>
  <c r="F208" i="3" s="1"/>
  <c r="H208" i="3" s="1"/>
  <c r="F209" i="3" s="1"/>
  <c r="H209" i="3" s="1"/>
  <c r="F210" i="3" s="1"/>
  <c r="H210" i="3" s="1"/>
  <c r="F211" i="3" s="1"/>
  <c r="H211" i="3" s="1"/>
  <c r="F212" i="3" s="1"/>
  <c r="H212" i="3" s="1"/>
  <c r="F213" i="3" s="1"/>
  <c r="H213" i="3" s="1"/>
  <c r="F214" i="3" s="1"/>
  <c r="H214" i="3" s="1"/>
  <c r="F215" i="3" s="1"/>
  <c r="H215" i="3" s="1"/>
  <c r="F216" i="3" s="1"/>
  <c r="H216" i="3" s="1"/>
  <c r="F217" i="3" s="1"/>
  <c r="H217" i="3" s="1"/>
  <c r="F218" i="3" s="1"/>
  <c r="H218" i="3" s="1"/>
  <c r="F219" i="3" s="1"/>
  <c r="H219" i="3" s="1"/>
  <c r="F220" i="3" s="1"/>
  <c r="H220" i="3" s="1"/>
  <c r="F221" i="3" s="1"/>
  <c r="H221" i="3" s="1"/>
  <c r="F222" i="3" s="1"/>
  <c r="H222" i="3" s="1"/>
  <c r="F223" i="3" s="1"/>
  <c r="H223" i="3" s="1"/>
  <c r="F224" i="3" s="1"/>
  <c r="H224" i="3" s="1"/>
  <c r="F225" i="3" s="1"/>
  <c r="H225" i="3" s="1"/>
  <c r="F226" i="3" s="1"/>
  <c r="H226" i="3" s="1"/>
  <c r="F227" i="3" s="1"/>
  <c r="H227" i="3" s="1"/>
  <c r="F228" i="3" s="1"/>
  <c r="H228" i="3" s="1"/>
  <c r="F229" i="3" s="1"/>
  <c r="H229" i="3" s="1"/>
  <c r="F230" i="3" s="1"/>
  <c r="H230" i="3" s="1"/>
  <c r="F231" i="3" s="1"/>
  <c r="H231" i="3" s="1"/>
  <c r="F232" i="3" s="1"/>
  <c r="H232" i="3" s="1"/>
  <c r="F233" i="3" s="1"/>
  <c r="H233" i="3" s="1"/>
  <c r="F234" i="3" s="1"/>
  <c r="H234" i="3" s="1"/>
  <c r="F235" i="3" s="1"/>
  <c r="H235" i="3" s="1"/>
  <c r="F236" i="3" s="1"/>
  <c r="H236" i="3" s="1"/>
  <c r="F237" i="3" s="1"/>
  <c r="H237" i="3" s="1"/>
  <c r="F238" i="3" s="1"/>
  <c r="H238" i="3" s="1"/>
  <c r="F239" i="3" s="1"/>
  <c r="H239" i="3" s="1"/>
  <c r="F240" i="3" s="1"/>
  <c r="H240" i="3" s="1"/>
  <c r="F241" i="3" s="1"/>
  <c r="H241" i="3" s="1"/>
  <c r="F242" i="3" s="1"/>
  <c r="H242" i="3" s="1"/>
  <c r="F243" i="3" s="1"/>
  <c r="H243" i="3" s="1"/>
  <c r="F244" i="3" s="1"/>
  <c r="H244" i="3" s="1"/>
  <c r="F245" i="3" s="1"/>
  <c r="H245" i="3" s="1"/>
  <c r="F246" i="3" s="1"/>
  <c r="H246" i="3" s="1"/>
  <c r="F247" i="3" s="1"/>
  <c r="H247" i="3" s="1"/>
  <c r="F248" i="3" s="1"/>
  <c r="H248" i="3" s="1"/>
  <c r="F249" i="3" s="1"/>
  <c r="H249" i="3" s="1"/>
  <c r="F250" i="3" s="1"/>
  <c r="H250" i="3" s="1"/>
  <c r="F251" i="3" s="1"/>
  <c r="H251" i="3" s="1"/>
  <c r="F252" i="3" s="1"/>
  <c r="H252" i="3" s="1"/>
  <c r="F253" i="3" s="1"/>
  <c r="H253" i="3" s="1"/>
  <c r="F254" i="3" s="1"/>
  <c r="H254" i="3" s="1"/>
  <c r="F255" i="3" s="1"/>
  <c r="H255" i="3" s="1"/>
  <c r="F256" i="3" s="1"/>
  <c r="H256" i="3" s="1"/>
  <c r="F257" i="3" s="1"/>
  <c r="H257" i="3" s="1"/>
  <c r="F258" i="3" s="1"/>
  <c r="H258" i="3" s="1"/>
  <c r="F259" i="3" s="1"/>
  <c r="H259" i="3" s="1"/>
  <c r="F260" i="3" s="1"/>
  <c r="H260" i="3" s="1"/>
  <c r="F261" i="3" s="1"/>
  <c r="H261" i="3" s="1"/>
  <c r="F262" i="3" s="1"/>
  <c r="H262" i="3" s="1"/>
  <c r="F263" i="3" s="1"/>
  <c r="H263" i="3" s="1"/>
  <c r="F264" i="3" s="1"/>
  <c r="H264" i="3" s="1"/>
  <c r="F265" i="3" s="1"/>
  <c r="H265" i="3" s="1"/>
  <c r="F266" i="3" s="1"/>
  <c r="H266" i="3" s="1"/>
  <c r="F267" i="3" s="1"/>
  <c r="H267" i="3" s="1"/>
  <c r="F268" i="3" s="1"/>
  <c r="H268" i="3" s="1"/>
  <c r="F269" i="3" s="1"/>
  <c r="H269" i="3" s="1"/>
  <c r="F270" i="3" s="1"/>
  <c r="H270" i="3" s="1"/>
  <c r="F271" i="3" s="1"/>
  <c r="H271" i="3" s="1"/>
  <c r="F272" i="3" s="1"/>
  <c r="H272" i="3" s="1"/>
  <c r="F273" i="3" s="1"/>
  <c r="H273" i="3" s="1"/>
  <c r="F274" i="3" s="1"/>
  <c r="H274" i="3" s="1"/>
  <c r="F275" i="3" s="1"/>
  <c r="H275" i="3" s="1"/>
  <c r="F276" i="3" s="1"/>
  <c r="H276" i="3" s="1"/>
  <c r="F277" i="3" s="1"/>
  <c r="H277" i="3" s="1"/>
  <c r="F278" i="3" s="1"/>
  <c r="H278" i="3" s="1"/>
  <c r="F279" i="3" s="1"/>
  <c r="H279" i="3" s="1"/>
  <c r="F280" i="3" s="1"/>
  <c r="H280" i="3" s="1"/>
  <c r="F281" i="3" s="1"/>
  <c r="H281" i="3" s="1"/>
  <c r="F282" i="3" s="1"/>
  <c r="H282" i="3" s="1"/>
  <c r="F283" i="3" s="1"/>
  <c r="H283" i="3" s="1"/>
  <c r="F284" i="3" s="1"/>
  <c r="H284" i="3" s="1"/>
  <c r="F285" i="3" s="1"/>
  <c r="H285" i="3" s="1"/>
  <c r="F286" i="3" s="1"/>
  <c r="H286" i="3" s="1"/>
  <c r="F287" i="3" s="1"/>
  <c r="H287" i="3" s="1"/>
  <c r="F288" i="3" s="1"/>
  <c r="H288" i="3" s="1"/>
  <c r="F289" i="3" s="1"/>
  <c r="H289" i="3" s="1"/>
  <c r="F290" i="3" s="1"/>
  <c r="H290" i="3" s="1"/>
  <c r="F291" i="3" s="1"/>
  <c r="H291" i="3" s="1"/>
  <c r="F292" i="3" s="1"/>
  <c r="H292" i="3" s="1"/>
  <c r="F293" i="3" s="1"/>
  <c r="H293" i="3" s="1"/>
  <c r="F294" i="3" s="1"/>
  <c r="H294" i="3" s="1"/>
  <c r="F295" i="3" s="1"/>
  <c r="H295" i="3" s="1"/>
  <c r="F296" i="3" s="1"/>
  <c r="H296" i="3" s="1"/>
  <c r="F297" i="3" s="1"/>
  <c r="H297" i="3" s="1"/>
  <c r="F298" i="3" s="1"/>
  <c r="H298" i="3" s="1"/>
  <c r="F299" i="3" s="1"/>
  <c r="H299" i="3" s="1"/>
  <c r="F300" i="3" s="1"/>
  <c r="H300" i="3" s="1"/>
  <c r="F301" i="3" s="1"/>
  <c r="H301" i="3" s="1"/>
  <c r="F302" i="3" s="1"/>
  <c r="H302" i="3" s="1"/>
  <c r="F303" i="3" s="1"/>
  <c r="H303" i="3" s="1"/>
  <c r="F304" i="3" s="1"/>
  <c r="H304" i="3" s="1"/>
  <c r="F305" i="3" s="1"/>
  <c r="H305" i="3" s="1"/>
  <c r="F306" i="3" s="1"/>
  <c r="H306" i="3" s="1"/>
  <c r="F307" i="3" s="1"/>
  <c r="H307" i="3" s="1"/>
  <c r="F308" i="3" s="1"/>
  <c r="H308" i="3" s="1"/>
  <c r="F309" i="3" s="1"/>
  <c r="H309" i="3" s="1"/>
  <c r="F310" i="3" s="1"/>
  <c r="H310" i="3" s="1"/>
  <c r="F311" i="3" s="1"/>
  <c r="H311" i="3" s="1"/>
  <c r="F312" i="3" s="1"/>
  <c r="H312" i="3" s="1"/>
  <c r="F313" i="3" s="1"/>
  <c r="H313" i="3" s="1"/>
  <c r="F314" i="3" s="1"/>
  <c r="H314" i="3" s="1"/>
  <c r="F315" i="3" s="1"/>
  <c r="H315" i="3" s="1"/>
  <c r="F316" i="3" s="1"/>
  <c r="H316" i="3" s="1"/>
  <c r="F317" i="3" s="1"/>
  <c r="H317" i="3" s="1"/>
  <c r="F318" i="3" s="1"/>
  <c r="H318" i="3" s="1"/>
  <c r="F319" i="3" s="1"/>
  <c r="H319" i="3" s="1"/>
  <c r="F320" i="3" s="1"/>
  <c r="H320" i="3" s="1"/>
  <c r="F321" i="3" s="1"/>
  <c r="H321" i="3" s="1"/>
  <c r="F322" i="3" s="1"/>
  <c r="H322" i="3" s="1"/>
  <c r="F323" i="3" s="1"/>
  <c r="H323" i="3" s="1"/>
  <c r="F324" i="3" s="1"/>
  <c r="H324" i="3" s="1"/>
  <c r="F325" i="3" s="1"/>
  <c r="H325" i="3" s="1"/>
  <c r="F326" i="3" s="1"/>
  <c r="H326" i="3" s="1"/>
  <c r="F327" i="3" s="1"/>
  <c r="H327" i="3" s="1"/>
  <c r="F328" i="3" s="1"/>
  <c r="H328" i="3" s="1"/>
  <c r="F329" i="3" s="1"/>
  <c r="H329" i="3" s="1"/>
  <c r="F330" i="3" s="1"/>
  <c r="H330" i="3" s="1"/>
  <c r="F331" i="3" s="1"/>
  <c r="H331" i="3" s="1"/>
  <c r="F332" i="3" s="1"/>
  <c r="H332" i="3" s="1"/>
  <c r="F333" i="3" s="1"/>
  <c r="H333" i="3" s="1"/>
  <c r="F334" i="3" s="1"/>
  <c r="H334" i="3" s="1"/>
  <c r="F335" i="3" s="1"/>
  <c r="H335" i="3" s="1"/>
  <c r="F336" i="3" s="1"/>
  <c r="H336" i="3" s="1"/>
  <c r="F337" i="3" s="1"/>
  <c r="H337" i="3" s="1"/>
  <c r="F338" i="3" s="1"/>
  <c r="H338" i="3" s="1"/>
  <c r="F339" i="3" s="1"/>
  <c r="H339" i="3" s="1"/>
  <c r="F340" i="3" s="1"/>
  <c r="H340" i="3" s="1"/>
  <c r="F341" i="3" s="1"/>
  <c r="H341" i="3" s="1"/>
  <c r="F342" i="3" s="1"/>
  <c r="H342" i="3" s="1"/>
  <c r="F343" i="3" s="1"/>
  <c r="H343" i="3" s="1"/>
  <c r="F344" i="3" s="1"/>
  <c r="H344" i="3" s="1"/>
  <c r="F345" i="3" s="1"/>
  <c r="H345" i="3" s="1"/>
  <c r="F346" i="3" s="1"/>
  <c r="H346" i="3" s="1"/>
  <c r="F347" i="3" s="1"/>
  <c r="H347" i="3" s="1"/>
  <c r="F348" i="3" s="1"/>
  <c r="H348" i="3" s="1"/>
  <c r="F349" i="3" s="1"/>
  <c r="H349" i="3" s="1"/>
  <c r="F350" i="3" s="1"/>
  <c r="H350" i="3" s="1"/>
  <c r="F351" i="3" s="1"/>
  <c r="H351" i="3" s="1"/>
  <c r="F352" i="3" s="1"/>
  <c r="H352" i="3" s="1"/>
  <c r="F353" i="3" s="1"/>
  <c r="H353" i="3" s="1"/>
  <c r="F354" i="3" s="1"/>
  <c r="H354" i="3" s="1"/>
  <c r="F355" i="3" s="1"/>
  <c r="H355" i="3" s="1"/>
  <c r="F356" i="3" s="1"/>
  <c r="H356" i="3" s="1"/>
  <c r="F357" i="3" s="1"/>
  <c r="H357" i="3" s="1"/>
  <c r="F358" i="3" s="1"/>
  <c r="H358" i="3" s="1"/>
  <c r="F359" i="3" s="1"/>
  <c r="H359" i="3" s="1"/>
  <c r="F360" i="3" s="1"/>
  <c r="H360" i="3" s="1"/>
  <c r="F361" i="3" s="1"/>
  <c r="H361" i="3" s="1"/>
  <c r="F362" i="3" s="1"/>
  <c r="H362" i="3" s="1"/>
  <c r="F363" i="3" s="1"/>
  <c r="H363" i="3" s="1"/>
  <c r="F364" i="3" s="1"/>
  <c r="H364" i="3" s="1"/>
  <c r="F365" i="3" s="1"/>
  <c r="H365" i="3" s="1"/>
  <c r="F366" i="3" s="1"/>
  <c r="H366" i="3" s="1"/>
  <c r="F367" i="3" s="1"/>
  <c r="H367" i="3" s="1"/>
  <c r="F368" i="3" s="1"/>
  <c r="H368" i="3" s="1"/>
  <c r="F369" i="3" s="1"/>
  <c r="H369" i="3" s="1"/>
  <c r="F370" i="3" s="1"/>
  <c r="H370" i="3" s="1"/>
  <c r="F371" i="3" s="1"/>
  <c r="H371" i="3" s="1"/>
  <c r="F372" i="3" s="1"/>
  <c r="H372" i="3" s="1"/>
  <c r="F373" i="3" s="1"/>
  <c r="H373" i="3" s="1"/>
  <c r="F374" i="3" s="1"/>
  <c r="H374" i="3" s="1"/>
  <c r="F375" i="3" s="1"/>
  <c r="H375" i="3" s="1"/>
  <c r="F376" i="3" s="1"/>
  <c r="H376" i="3" s="1"/>
  <c r="F377" i="3" s="1"/>
  <c r="H377" i="3" s="1"/>
  <c r="F378" i="3" s="1"/>
  <c r="H378" i="3" s="1"/>
  <c r="F379" i="3" s="1"/>
  <c r="H379" i="3" s="1"/>
  <c r="F380" i="3" s="1"/>
  <c r="H380" i="3" s="1"/>
  <c r="F381" i="3" s="1"/>
  <c r="H381" i="3" s="1"/>
  <c r="F382" i="3" s="1"/>
  <c r="H382" i="3" s="1"/>
  <c r="F383" i="3" s="1"/>
  <c r="H383" i="3" s="1"/>
  <c r="F384" i="3" s="1"/>
  <c r="H384" i="3" s="1"/>
  <c r="F385" i="3" s="1"/>
  <c r="H385" i="3" s="1"/>
  <c r="F386" i="3" s="1"/>
  <c r="H386" i="3" s="1"/>
  <c r="F387" i="3" s="1"/>
  <c r="H387" i="3" s="1"/>
  <c r="F388" i="3" s="1"/>
  <c r="H388" i="3" s="1"/>
  <c r="F389" i="3" s="1"/>
  <c r="H389" i="3" s="1"/>
  <c r="F390" i="3" s="1"/>
  <c r="H390" i="3" s="1"/>
  <c r="F391" i="3" s="1"/>
  <c r="H391" i="3" s="1"/>
  <c r="F392" i="3" s="1"/>
  <c r="H392" i="3" s="1"/>
  <c r="F393" i="3" s="1"/>
  <c r="H393" i="3" s="1"/>
  <c r="F394" i="3" s="1"/>
  <c r="H394" i="3" s="1"/>
  <c r="F395" i="3" s="1"/>
  <c r="H395" i="3" s="1"/>
  <c r="F396" i="3" s="1"/>
  <c r="H396" i="3" s="1"/>
  <c r="F397" i="3" s="1"/>
  <c r="H397" i="3" s="1"/>
  <c r="F398" i="3" s="1"/>
  <c r="H398" i="3" s="1"/>
  <c r="F399" i="3" s="1"/>
  <c r="H399" i="3" s="1"/>
  <c r="F400" i="3" s="1"/>
  <c r="H400" i="3" s="1"/>
  <c r="F401" i="3" s="1"/>
  <c r="H401" i="3" s="1"/>
  <c r="F402" i="3" s="1"/>
  <c r="H402" i="3" s="1"/>
  <c r="F403" i="3" s="1"/>
  <c r="H403" i="3" s="1"/>
  <c r="F404" i="3" s="1"/>
  <c r="H404" i="3" s="1"/>
  <c r="F405" i="3" s="1"/>
  <c r="H405" i="3" s="1"/>
  <c r="F406" i="3" s="1"/>
  <c r="H406" i="3" s="1"/>
  <c r="F407" i="3" s="1"/>
  <c r="H407" i="3" s="1"/>
  <c r="F408" i="3" s="1"/>
  <c r="H408" i="3" s="1"/>
  <c r="F409" i="3" s="1"/>
  <c r="H409" i="3" s="1"/>
  <c r="F410" i="3" s="1"/>
  <c r="H410" i="3" s="1"/>
  <c r="F411" i="3" s="1"/>
  <c r="H411" i="3" s="1"/>
  <c r="F412" i="3" s="1"/>
  <c r="H412" i="3" s="1"/>
  <c r="F413" i="3" s="1"/>
  <c r="H413" i="3" s="1"/>
  <c r="F414" i="3" s="1"/>
  <c r="H414" i="3" s="1"/>
  <c r="F415" i="3" s="1"/>
  <c r="H415" i="3" s="1"/>
  <c r="F416" i="3" s="1"/>
  <c r="H416" i="3" s="1"/>
  <c r="F417" i="3" s="1"/>
  <c r="H417" i="3" s="1"/>
  <c r="F418" i="3" s="1"/>
  <c r="H418" i="3" s="1"/>
  <c r="F419" i="3" s="1"/>
  <c r="H419" i="3" s="1"/>
  <c r="F420" i="3" s="1"/>
  <c r="H420" i="3" s="1"/>
  <c r="F421" i="3" s="1"/>
  <c r="H421" i="3" s="1"/>
  <c r="F422" i="3" s="1"/>
  <c r="H422" i="3" s="1"/>
  <c r="F423" i="3" s="1"/>
  <c r="H423" i="3" s="1"/>
  <c r="F424" i="3" s="1"/>
  <c r="H424" i="3" s="1"/>
  <c r="F425" i="3" s="1"/>
  <c r="H425" i="3" s="1"/>
  <c r="F426" i="3" s="1"/>
  <c r="H426" i="3" s="1"/>
  <c r="F427" i="3" s="1"/>
  <c r="H427" i="3" s="1"/>
  <c r="F428" i="3" s="1"/>
  <c r="H428" i="3" s="1"/>
  <c r="F429" i="3" s="1"/>
  <c r="H429" i="3" s="1"/>
  <c r="F430" i="3" s="1"/>
  <c r="H430" i="3" s="1"/>
  <c r="F431" i="3" s="1"/>
  <c r="H431" i="3" s="1"/>
  <c r="F432" i="3" s="1"/>
  <c r="H432" i="3" s="1"/>
  <c r="F433" i="3" s="1"/>
  <c r="H433" i="3" s="1"/>
  <c r="F434" i="3" s="1"/>
  <c r="H434" i="3" s="1"/>
  <c r="F435" i="3" s="1"/>
  <c r="H435" i="3" s="1"/>
  <c r="F436" i="3" s="1"/>
  <c r="H436" i="3" s="1"/>
  <c r="F437" i="3" s="1"/>
  <c r="H437" i="3" s="1"/>
  <c r="F438" i="3" s="1"/>
  <c r="H438" i="3" s="1"/>
  <c r="F439" i="3" s="1"/>
  <c r="H439" i="3" s="1"/>
  <c r="F440" i="3" s="1"/>
  <c r="H440" i="3" s="1"/>
  <c r="F441" i="3" s="1"/>
  <c r="H441" i="3" s="1"/>
  <c r="F442" i="3" s="1"/>
  <c r="H442" i="3" s="1"/>
  <c r="F443" i="3" s="1"/>
  <c r="H443" i="3" s="1"/>
  <c r="F444" i="3" s="1"/>
  <c r="H444" i="3" s="1"/>
  <c r="F445" i="3" s="1"/>
  <c r="H445" i="3" s="1"/>
  <c r="F446" i="3" s="1"/>
  <c r="H446" i="3" s="1"/>
  <c r="F447" i="3" s="1"/>
  <c r="H447" i="3" s="1"/>
  <c r="F448" i="3" s="1"/>
  <c r="H448" i="3" s="1"/>
  <c r="F449" i="3" s="1"/>
  <c r="H449" i="3" s="1"/>
  <c r="F450" i="3" s="1"/>
  <c r="H450" i="3" s="1"/>
  <c r="F451" i="3" s="1"/>
  <c r="H451" i="3" s="1"/>
  <c r="F452" i="3" s="1"/>
  <c r="H452" i="3" s="1"/>
  <c r="F453" i="3" s="1"/>
  <c r="H453" i="3" s="1"/>
  <c r="F454" i="3" s="1"/>
  <c r="H454" i="3" s="1"/>
  <c r="F455" i="3" s="1"/>
  <c r="H455" i="3" s="1"/>
  <c r="F456" i="3" s="1"/>
  <c r="H456" i="3" s="1"/>
  <c r="F457" i="3" s="1"/>
  <c r="H457" i="3" s="1"/>
  <c r="F458" i="3" s="1"/>
  <c r="H458" i="3" s="1"/>
  <c r="F459" i="3" s="1"/>
  <c r="H459" i="3" s="1"/>
  <c r="F460" i="3" s="1"/>
  <c r="H460" i="3" s="1"/>
  <c r="F461" i="3" s="1"/>
  <c r="H461" i="3" s="1"/>
  <c r="F462" i="3" s="1"/>
  <c r="H462" i="3" s="1"/>
  <c r="F463" i="3" s="1"/>
  <c r="H463" i="3" s="1"/>
  <c r="F464" i="3" s="1"/>
  <c r="H464" i="3" s="1"/>
  <c r="F465" i="3" s="1"/>
  <c r="H465" i="3" s="1"/>
  <c r="F466" i="3" s="1"/>
  <c r="H466" i="3" s="1"/>
  <c r="F467" i="3" s="1"/>
  <c r="H467" i="3" s="1"/>
  <c r="F468" i="3" s="1"/>
  <c r="H468" i="3" s="1"/>
  <c r="F469" i="3" s="1"/>
  <c r="H469" i="3" s="1"/>
  <c r="F470" i="3" s="1"/>
  <c r="H470" i="3" s="1"/>
  <c r="F471" i="3" s="1"/>
  <c r="H471" i="3" s="1"/>
  <c r="F472" i="3" s="1"/>
  <c r="H472" i="3" s="1"/>
  <c r="F473" i="3" s="1"/>
  <c r="H473" i="3" s="1"/>
  <c r="F474" i="3" s="1"/>
  <c r="H474" i="3" s="1"/>
  <c r="F475" i="3" s="1"/>
  <c r="H475" i="3" s="1"/>
  <c r="F476" i="3" s="1"/>
  <c r="H476" i="3" s="1"/>
  <c r="F477" i="3" s="1"/>
  <c r="H477" i="3" s="1"/>
  <c r="F478" i="3" s="1"/>
  <c r="H478" i="3" s="1"/>
  <c r="F479" i="3" s="1"/>
  <c r="H479" i="3" s="1"/>
  <c r="F480" i="3" s="1"/>
  <c r="H480" i="3" s="1"/>
  <c r="F481" i="3" s="1"/>
  <c r="H481" i="3" s="1"/>
  <c r="F482" i="3" s="1"/>
  <c r="H482" i="3" s="1"/>
  <c r="F483" i="3" s="1"/>
  <c r="H483" i="3" s="1"/>
  <c r="F484" i="3" s="1"/>
  <c r="H484" i="3" s="1"/>
  <c r="F485" i="3" s="1"/>
  <c r="H485" i="3" s="1"/>
  <c r="F486" i="3" s="1"/>
  <c r="H486" i="3" s="1"/>
  <c r="F487" i="3" s="1"/>
  <c r="H487" i="3" s="1"/>
  <c r="F488" i="3" s="1"/>
  <c r="H488" i="3" s="1"/>
  <c r="F489" i="3" s="1"/>
  <c r="H489" i="3" s="1"/>
  <c r="F490" i="3" s="1"/>
  <c r="H490" i="3" s="1"/>
  <c r="F491" i="3" s="1"/>
  <c r="H491" i="3" s="1"/>
  <c r="F492" i="3" s="1"/>
  <c r="H492" i="3" s="1"/>
  <c r="F493" i="3" s="1"/>
  <c r="H493" i="3" s="1"/>
  <c r="F494" i="3" s="1"/>
  <c r="H494" i="3" s="1"/>
  <c r="F495" i="3" s="1"/>
  <c r="H495" i="3" s="1"/>
  <c r="F496" i="3" s="1"/>
  <c r="H496" i="3" s="1"/>
  <c r="F497" i="3" s="1"/>
  <c r="H497" i="3" s="1"/>
  <c r="F498" i="3" s="1"/>
  <c r="H498" i="3" s="1"/>
  <c r="F499" i="3" s="1"/>
  <c r="H499" i="3" s="1"/>
  <c r="F500" i="3" s="1"/>
  <c r="H500" i="3" s="1"/>
  <c r="F501" i="3" s="1"/>
  <c r="H501" i="3" s="1"/>
  <c r="F502" i="3" s="1"/>
  <c r="H502" i="3" s="1"/>
  <c r="F503" i="3" s="1"/>
  <c r="H503" i="3" s="1"/>
  <c r="F504" i="3" s="1"/>
  <c r="H504" i="3" s="1"/>
  <c r="F505" i="3" s="1"/>
  <c r="H505" i="3" s="1"/>
  <c r="F506" i="3" s="1"/>
  <c r="H506" i="3" s="1"/>
  <c r="F507" i="3" s="1"/>
  <c r="H507" i="3" s="1"/>
  <c r="F508" i="3" s="1"/>
  <c r="H508" i="3" s="1"/>
  <c r="F509" i="3" s="1"/>
  <c r="H509" i="3" s="1"/>
  <c r="F510" i="3" s="1"/>
  <c r="H510" i="3" s="1"/>
  <c r="F511" i="3" s="1"/>
  <c r="H511" i="3" s="1"/>
  <c r="F512" i="3" s="1"/>
  <c r="H512" i="3" s="1"/>
  <c r="F513" i="3" s="1"/>
  <c r="H513" i="3" s="1"/>
  <c r="F514" i="3" s="1"/>
  <c r="H514" i="3" s="1"/>
  <c r="F515" i="3" s="1"/>
  <c r="H515" i="3" s="1"/>
  <c r="F516" i="3" s="1"/>
  <c r="H516" i="3" s="1"/>
  <c r="F517" i="3" s="1"/>
  <c r="H517" i="3" s="1"/>
  <c r="F518" i="3" s="1"/>
  <c r="H518" i="3" s="1"/>
  <c r="F519" i="3" s="1"/>
  <c r="H519" i="3" s="1"/>
  <c r="F520" i="3" s="1"/>
  <c r="H520" i="3" s="1"/>
  <c r="F521" i="3" s="1"/>
  <c r="H521" i="3" s="1"/>
  <c r="F522" i="3" s="1"/>
  <c r="H522" i="3" s="1"/>
  <c r="F523" i="3" s="1"/>
  <c r="H523" i="3" s="1"/>
  <c r="F524" i="3" s="1"/>
  <c r="H524" i="3" s="1"/>
  <c r="F525" i="3" s="1"/>
  <c r="H525" i="3" s="1"/>
  <c r="F526" i="3" s="1"/>
  <c r="H526" i="3" s="1"/>
  <c r="F527" i="3" s="1"/>
  <c r="H527" i="3" s="1"/>
  <c r="F528" i="3" s="1"/>
  <c r="H528" i="3" s="1"/>
  <c r="F529" i="3" s="1"/>
  <c r="H529" i="3" s="1"/>
  <c r="F530" i="3" s="1"/>
  <c r="H530" i="3" s="1"/>
  <c r="F531" i="3" s="1"/>
  <c r="H531" i="3" s="1"/>
  <c r="F532" i="3" s="1"/>
  <c r="H532" i="3" s="1"/>
  <c r="F533" i="3" s="1"/>
  <c r="H533" i="3" s="1"/>
  <c r="F534" i="3" s="1"/>
  <c r="H534" i="3" s="1"/>
  <c r="F535" i="3" s="1"/>
  <c r="H535" i="3" s="1"/>
  <c r="F536" i="3" s="1"/>
  <c r="H536" i="3" s="1"/>
  <c r="F537" i="3" s="1"/>
  <c r="H537" i="3" s="1"/>
  <c r="F538" i="3" s="1"/>
  <c r="H538" i="3" s="1"/>
  <c r="F539" i="3" s="1"/>
  <c r="H539" i="3" s="1"/>
  <c r="F540" i="3" s="1"/>
  <c r="H540" i="3" s="1"/>
  <c r="F541" i="3" s="1"/>
  <c r="H541" i="3" s="1"/>
  <c r="F542" i="3" s="1"/>
  <c r="H542" i="3" s="1"/>
  <c r="F543" i="3" s="1"/>
  <c r="H543" i="3" s="1"/>
  <c r="F544" i="3" s="1"/>
  <c r="H544" i="3" s="1"/>
  <c r="F545" i="3" s="1"/>
  <c r="H545" i="3" s="1"/>
  <c r="F546" i="3" s="1"/>
  <c r="H546" i="3" s="1"/>
  <c r="F547" i="3" s="1"/>
  <c r="H547" i="3" s="1"/>
  <c r="F548" i="3" s="1"/>
  <c r="H548" i="3" s="1"/>
  <c r="F549" i="3" s="1"/>
  <c r="H549" i="3" s="1"/>
  <c r="F550" i="3" s="1"/>
  <c r="H550" i="3" s="1"/>
  <c r="F551" i="3" s="1"/>
  <c r="H551" i="3" s="1"/>
  <c r="F552" i="3" s="1"/>
  <c r="H552" i="3" s="1"/>
  <c r="F553" i="3" s="1"/>
  <c r="H553" i="3" s="1"/>
  <c r="F554" i="3" s="1"/>
  <c r="H554" i="3" s="1"/>
  <c r="F555" i="3" s="1"/>
  <c r="H555" i="3" s="1"/>
  <c r="F556" i="3" s="1"/>
  <c r="H556" i="3" s="1"/>
  <c r="F557" i="3" s="1"/>
  <c r="H557" i="3" s="1"/>
  <c r="F558" i="3" s="1"/>
  <c r="H558" i="3" s="1"/>
  <c r="F559" i="3" s="1"/>
  <c r="H559" i="3" s="1"/>
  <c r="F560" i="3" s="1"/>
  <c r="H560" i="3" s="1"/>
  <c r="F561" i="3" s="1"/>
  <c r="H561" i="3" s="1"/>
  <c r="F562" i="3" s="1"/>
  <c r="H562" i="3" s="1"/>
  <c r="F563" i="3" s="1"/>
  <c r="H563" i="3" s="1"/>
  <c r="F564" i="3" s="1"/>
  <c r="H564" i="3" s="1"/>
  <c r="F565" i="3" s="1"/>
  <c r="H565" i="3" s="1"/>
  <c r="F566" i="3" s="1"/>
  <c r="H566" i="3" s="1"/>
  <c r="F567" i="3" s="1"/>
  <c r="H567" i="3" s="1"/>
  <c r="F568" i="3" s="1"/>
  <c r="H568" i="3" s="1"/>
  <c r="F569" i="3" s="1"/>
  <c r="H569" i="3" s="1"/>
  <c r="F570" i="3" s="1"/>
  <c r="H570" i="3" s="1"/>
  <c r="F571" i="3" s="1"/>
  <c r="H571" i="3" s="1"/>
  <c r="F572" i="3" s="1"/>
  <c r="H572" i="3" s="1"/>
  <c r="F573" i="3" s="1"/>
  <c r="H573" i="3" s="1"/>
  <c r="F574" i="3" s="1"/>
  <c r="H574" i="3" s="1"/>
  <c r="F575" i="3" s="1"/>
  <c r="H575" i="3" s="1"/>
  <c r="F576" i="3" s="1"/>
  <c r="H576" i="3" s="1"/>
  <c r="F577" i="3" s="1"/>
  <c r="H577" i="3" s="1"/>
  <c r="F578" i="3" s="1"/>
  <c r="H578" i="3" s="1"/>
  <c r="F579" i="3" s="1"/>
  <c r="H579" i="3" s="1"/>
  <c r="F580" i="3" s="1"/>
  <c r="H580" i="3" s="1"/>
  <c r="F581" i="3" s="1"/>
  <c r="H581" i="3" s="1"/>
  <c r="F582" i="3" s="1"/>
  <c r="H582" i="3" s="1"/>
  <c r="F583" i="3" s="1"/>
  <c r="H583" i="3" s="1"/>
  <c r="F584" i="3" s="1"/>
  <c r="H584" i="3" s="1"/>
  <c r="F585" i="3" s="1"/>
  <c r="H585" i="3" s="1"/>
  <c r="F586" i="3" s="1"/>
  <c r="H586" i="3" s="1"/>
  <c r="F587" i="3" s="1"/>
  <c r="H587" i="3" s="1"/>
  <c r="F588" i="3" s="1"/>
  <c r="H588" i="3" s="1"/>
  <c r="F589" i="3" s="1"/>
  <c r="H589" i="3" s="1"/>
  <c r="F590" i="3" s="1"/>
  <c r="H590" i="3" s="1"/>
  <c r="F591" i="3" s="1"/>
  <c r="H591" i="3" s="1"/>
  <c r="F592" i="3" s="1"/>
  <c r="H592" i="3" s="1"/>
  <c r="F593" i="3" s="1"/>
  <c r="H593" i="3" s="1"/>
  <c r="F594" i="3" s="1"/>
  <c r="H594" i="3" s="1"/>
  <c r="F595" i="3" s="1"/>
  <c r="H595" i="3" s="1"/>
  <c r="F596" i="3" s="1"/>
  <c r="H596" i="3" s="1"/>
  <c r="F597" i="3" s="1"/>
  <c r="H597" i="3" s="1"/>
  <c r="F598" i="3" s="1"/>
  <c r="H598" i="3" s="1"/>
  <c r="F599" i="3" s="1"/>
  <c r="H599" i="3" s="1"/>
  <c r="F600" i="3" s="1"/>
  <c r="H600" i="3" s="1"/>
  <c r="F601" i="3" s="1"/>
  <c r="H601" i="3" s="1"/>
  <c r="F602" i="3" s="1"/>
  <c r="H602" i="3" s="1"/>
  <c r="F603" i="3" s="1"/>
  <c r="H603" i="3" s="1"/>
  <c r="F604" i="3" s="1"/>
  <c r="H604" i="3" s="1"/>
  <c r="F605" i="3" s="1"/>
  <c r="H605" i="3" s="1"/>
  <c r="F606" i="3" s="1"/>
  <c r="H606" i="3" s="1"/>
  <c r="F607" i="3" s="1"/>
  <c r="H607" i="3" s="1"/>
  <c r="F608" i="3" s="1"/>
  <c r="H608" i="3" s="1"/>
  <c r="F609" i="3" s="1"/>
  <c r="H609" i="3" s="1"/>
  <c r="F610" i="3" s="1"/>
  <c r="H610" i="3" s="1"/>
  <c r="F611" i="3" s="1"/>
  <c r="H611" i="3" s="1"/>
  <c r="F612" i="3" s="1"/>
  <c r="H612" i="3" s="1"/>
  <c r="F613" i="3" s="1"/>
  <c r="H613" i="3" s="1"/>
  <c r="F614" i="3" s="1"/>
  <c r="H614" i="3" s="1"/>
  <c r="F615" i="3" s="1"/>
  <c r="H615" i="3" s="1"/>
  <c r="F616" i="3" s="1"/>
  <c r="H616" i="3" s="1"/>
  <c r="F617" i="3" s="1"/>
  <c r="H617" i="3" s="1"/>
  <c r="F618" i="3" s="1"/>
  <c r="H618" i="3" s="1"/>
  <c r="F619" i="3" s="1"/>
  <c r="H619" i="3" s="1"/>
  <c r="F620" i="3" s="1"/>
  <c r="H620" i="3" s="1"/>
  <c r="F621" i="3" s="1"/>
  <c r="H621" i="3" s="1"/>
  <c r="F622" i="3" s="1"/>
  <c r="H622" i="3" s="1"/>
  <c r="F623" i="3" s="1"/>
  <c r="H623" i="3" s="1"/>
  <c r="F624" i="3" s="1"/>
  <c r="H624" i="3" s="1"/>
  <c r="F625" i="3" s="1"/>
  <c r="H625" i="3" s="1"/>
  <c r="F626" i="3" s="1"/>
  <c r="H626" i="3" s="1"/>
  <c r="F627" i="3" s="1"/>
  <c r="H627" i="3" s="1"/>
  <c r="F628" i="3" s="1"/>
  <c r="H628" i="3" s="1"/>
  <c r="F629" i="3" s="1"/>
  <c r="H629" i="3" s="1"/>
  <c r="F630" i="3" s="1"/>
  <c r="H630" i="3" s="1"/>
  <c r="F631" i="3" s="1"/>
  <c r="H631" i="3" s="1"/>
  <c r="F632" i="3" s="1"/>
  <c r="H632" i="3" s="1"/>
  <c r="F633" i="3" s="1"/>
  <c r="H633" i="3" s="1"/>
  <c r="F634" i="3" s="1"/>
  <c r="H634" i="3" s="1"/>
  <c r="F635" i="3" s="1"/>
  <c r="H635" i="3" s="1"/>
  <c r="F636" i="3" s="1"/>
  <c r="H636" i="3" s="1"/>
  <c r="F637" i="3" s="1"/>
  <c r="H637" i="3" s="1"/>
  <c r="F638" i="3" s="1"/>
  <c r="H638" i="3" s="1"/>
  <c r="F639" i="3" s="1"/>
  <c r="H639" i="3" s="1"/>
  <c r="F640" i="3" s="1"/>
  <c r="H640" i="3" s="1"/>
  <c r="F641" i="3" s="1"/>
  <c r="H641" i="3" s="1"/>
  <c r="F642" i="3" s="1"/>
  <c r="H642" i="3" s="1"/>
  <c r="F643" i="3" s="1"/>
  <c r="H643" i="3" s="1"/>
  <c r="F644" i="3" s="1"/>
  <c r="H644" i="3" s="1"/>
  <c r="F645" i="3" s="1"/>
  <c r="H645" i="3" s="1"/>
  <c r="F646" i="3" s="1"/>
  <c r="H646" i="3" s="1"/>
  <c r="F647" i="3" s="1"/>
  <c r="H647" i="3" s="1"/>
  <c r="F648" i="3" s="1"/>
  <c r="H648" i="3" s="1"/>
  <c r="F649" i="3" s="1"/>
  <c r="H649" i="3" s="1"/>
  <c r="F650" i="3" s="1"/>
  <c r="H650" i="3" s="1"/>
  <c r="F651" i="3" s="1"/>
  <c r="H651" i="3" s="1"/>
  <c r="F652" i="3" s="1"/>
  <c r="H652" i="3" s="1"/>
  <c r="F653" i="3" s="1"/>
  <c r="H653" i="3" s="1"/>
  <c r="F654" i="3" s="1"/>
  <c r="H654" i="3" s="1"/>
  <c r="F655" i="3" s="1"/>
  <c r="H655" i="3" s="1"/>
  <c r="F656" i="3" s="1"/>
  <c r="H656" i="3" s="1"/>
  <c r="F657" i="3" s="1"/>
  <c r="H657" i="3" s="1"/>
  <c r="F658" i="3" s="1"/>
  <c r="H658" i="3" s="1"/>
  <c r="F659" i="3" s="1"/>
  <c r="H659" i="3" s="1"/>
  <c r="F660" i="3" s="1"/>
  <c r="H660" i="3" s="1"/>
  <c r="F661" i="3" s="1"/>
  <c r="H661" i="3" s="1"/>
  <c r="F662" i="3" s="1"/>
  <c r="H662" i="3" s="1"/>
  <c r="F663" i="3" s="1"/>
  <c r="H663" i="3" s="1"/>
  <c r="F664" i="3" s="1"/>
  <c r="H664" i="3" s="1"/>
  <c r="F665" i="3" s="1"/>
  <c r="H665" i="3" s="1"/>
  <c r="F666" i="3" s="1"/>
  <c r="H666" i="3" s="1"/>
  <c r="F667" i="3" s="1"/>
  <c r="H667" i="3" s="1"/>
  <c r="F668" i="3" s="1"/>
  <c r="H668" i="3" s="1"/>
  <c r="F669" i="3" s="1"/>
  <c r="H669" i="3" s="1"/>
  <c r="F670" i="3" s="1"/>
  <c r="H670" i="3" s="1"/>
  <c r="F671" i="3" s="1"/>
  <c r="H671" i="3" s="1"/>
  <c r="F672" i="3" s="1"/>
  <c r="H672" i="3" s="1"/>
  <c r="F673" i="3" s="1"/>
  <c r="H673" i="3" s="1"/>
  <c r="F674" i="3" s="1"/>
  <c r="H674" i="3" s="1"/>
  <c r="F675" i="3" s="1"/>
  <c r="H675" i="3" s="1"/>
  <c r="F676" i="3" s="1"/>
  <c r="H676" i="3" s="1"/>
  <c r="F677" i="3" s="1"/>
  <c r="H677" i="3" s="1"/>
  <c r="F678" i="3" s="1"/>
  <c r="H678" i="3" s="1"/>
  <c r="F679" i="3" s="1"/>
  <c r="H679" i="3" s="1"/>
  <c r="F680" i="3" s="1"/>
  <c r="H680" i="3" s="1"/>
  <c r="F681" i="3" s="1"/>
  <c r="H681" i="3" s="1"/>
  <c r="F682" i="3" s="1"/>
  <c r="H682" i="3" s="1"/>
  <c r="F683" i="3" s="1"/>
  <c r="H683" i="3" s="1"/>
  <c r="F684" i="3" s="1"/>
  <c r="H684" i="3" s="1"/>
  <c r="F685" i="3" s="1"/>
  <c r="H685" i="3" s="1"/>
  <c r="F686" i="3" s="1"/>
  <c r="H686" i="3" s="1"/>
  <c r="F687" i="3" s="1"/>
  <c r="H687" i="3" s="1"/>
  <c r="F688" i="3" s="1"/>
  <c r="H688" i="3" s="1"/>
  <c r="F689" i="3" s="1"/>
  <c r="H689" i="3" s="1"/>
  <c r="F690" i="3" s="1"/>
  <c r="H690" i="3" s="1"/>
  <c r="F691" i="3" s="1"/>
  <c r="H691" i="3" s="1"/>
  <c r="F692" i="3" s="1"/>
  <c r="H692" i="3" s="1"/>
  <c r="F693" i="3" s="1"/>
  <c r="H693" i="3" s="1"/>
  <c r="F694" i="3" s="1"/>
  <c r="H694" i="3" s="1"/>
  <c r="F695" i="3" s="1"/>
  <c r="H695" i="3" s="1"/>
  <c r="F696" i="3" s="1"/>
  <c r="H696" i="3" s="1"/>
  <c r="F697" i="3" s="1"/>
  <c r="H697" i="3" s="1"/>
  <c r="F698" i="3" s="1"/>
  <c r="H698" i="3" s="1"/>
  <c r="F699" i="3" s="1"/>
  <c r="H699" i="3" s="1"/>
  <c r="F700" i="3" s="1"/>
  <c r="H700" i="3" s="1"/>
  <c r="F701" i="3" s="1"/>
  <c r="H701" i="3" s="1"/>
  <c r="F702" i="3" s="1"/>
  <c r="H702" i="3" s="1"/>
  <c r="F703" i="3" s="1"/>
  <c r="H703" i="3" s="1"/>
  <c r="F704" i="3" s="1"/>
  <c r="H704" i="3" s="1"/>
  <c r="F705" i="3" s="1"/>
  <c r="H705" i="3" s="1"/>
  <c r="F706" i="3" s="1"/>
  <c r="H706" i="3" s="1"/>
  <c r="F707" i="3" s="1"/>
  <c r="H707" i="3" s="1"/>
  <c r="F708" i="3" s="1"/>
  <c r="H708" i="3" s="1"/>
  <c r="F709" i="3" s="1"/>
  <c r="H709" i="3" s="1"/>
  <c r="F710" i="3" s="1"/>
  <c r="H710" i="3" s="1"/>
  <c r="F711" i="3" s="1"/>
  <c r="H711" i="3" s="1"/>
  <c r="F712" i="3" s="1"/>
  <c r="H712" i="3" s="1"/>
  <c r="F713" i="3" s="1"/>
  <c r="H713" i="3" s="1"/>
  <c r="F714" i="3" s="1"/>
  <c r="H714" i="3" s="1"/>
  <c r="F715" i="3" s="1"/>
  <c r="H715" i="3" s="1"/>
  <c r="F716" i="3" s="1"/>
  <c r="H716" i="3" s="1"/>
  <c r="F717" i="3" s="1"/>
  <c r="H717" i="3" s="1"/>
  <c r="F718" i="3" s="1"/>
  <c r="H718" i="3" s="1"/>
  <c r="F719" i="3" s="1"/>
  <c r="H719" i="3" s="1"/>
  <c r="F720" i="3" s="1"/>
  <c r="H720" i="3" s="1"/>
  <c r="F721" i="3" s="1"/>
  <c r="H721" i="3" s="1"/>
  <c r="F722" i="3" s="1"/>
  <c r="H722" i="3" s="1"/>
  <c r="F723" i="3" s="1"/>
  <c r="H723" i="3" s="1"/>
  <c r="F724" i="3" s="1"/>
  <c r="H724" i="3" s="1"/>
  <c r="F725" i="3" s="1"/>
  <c r="H725" i="3" s="1"/>
  <c r="F726" i="3" s="1"/>
  <c r="H726" i="3" s="1"/>
  <c r="F727" i="3" s="1"/>
  <c r="H727" i="3" s="1"/>
  <c r="F728" i="3" s="1"/>
  <c r="H728" i="3" s="1"/>
  <c r="F729" i="3" s="1"/>
  <c r="H729" i="3" s="1"/>
  <c r="F730" i="3" s="1"/>
  <c r="H730" i="3" s="1"/>
  <c r="F731" i="3" s="1"/>
  <c r="H731" i="3" s="1"/>
  <c r="F732" i="3" s="1"/>
  <c r="H732" i="3" s="1"/>
  <c r="F733" i="3" s="1"/>
  <c r="H733" i="3" s="1"/>
  <c r="F734" i="3" s="1"/>
  <c r="H734" i="3" s="1"/>
  <c r="F735" i="3" s="1"/>
  <c r="H735" i="3" s="1"/>
  <c r="F736" i="3" s="1"/>
  <c r="H736" i="3" s="1"/>
  <c r="F737" i="3" s="1"/>
  <c r="H737" i="3" s="1"/>
  <c r="F738" i="3" s="1"/>
  <c r="H738" i="3" s="1"/>
  <c r="F739" i="3" s="1"/>
  <c r="H739" i="3" s="1"/>
  <c r="F740" i="3" s="1"/>
  <c r="H740" i="3" s="1"/>
  <c r="F741" i="3" s="1"/>
  <c r="H741" i="3" s="1"/>
  <c r="F742" i="3" s="1"/>
  <c r="H742" i="3" s="1"/>
  <c r="F743" i="3" s="1"/>
  <c r="H743" i="3" s="1"/>
  <c r="F744" i="3" s="1"/>
  <c r="H744" i="3" s="1"/>
  <c r="F745" i="3" s="1"/>
  <c r="H745" i="3" s="1"/>
  <c r="F746" i="3" s="1"/>
  <c r="H746" i="3" s="1"/>
  <c r="F747" i="3" s="1"/>
  <c r="H747" i="3" s="1"/>
  <c r="F748" i="3" s="1"/>
  <c r="H748" i="3" s="1"/>
  <c r="F749" i="3" s="1"/>
  <c r="H749" i="3" s="1"/>
  <c r="F750" i="3" s="1"/>
  <c r="H750" i="3" s="1"/>
  <c r="F751" i="3" s="1"/>
  <c r="H751" i="3" s="1"/>
  <c r="F752" i="3" s="1"/>
  <c r="H752" i="3" s="1"/>
  <c r="F753" i="3" s="1"/>
  <c r="H753" i="3" s="1"/>
  <c r="F754" i="3" s="1"/>
  <c r="H754" i="3" s="1"/>
  <c r="F755" i="3" s="1"/>
  <c r="H755" i="3" s="1"/>
  <c r="F756" i="3" s="1"/>
  <c r="H756" i="3" s="1"/>
  <c r="F757" i="3" s="1"/>
  <c r="H757" i="3" s="1"/>
  <c r="F758" i="3" s="1"/>
  <c r="H758" i="3" s="1"/>
  <c r="F759" i="3" s="1"/>
  <c r="H759" i="3" s="1"/>
  <c r="F760" i="3" s="1"/>
  <c r="H760" i="3" s="1"/>
  <c r="F761" i="3" s="1"/>
  <c r="H761" i="3" s="1"/>
  <c r="F762" i="3" s="1"/>
  <c r="H762" i="3" s="1"/>
  <c r="F763" i="3" s="1"/>
  <c r="H763" i="3" s="1"/>
  <c r="F764" i="3" s="1"/>
  <c r="H764" i="3" s="1"/>
  <c r="F765" i="3" s="1"/>
  <c r="H765" i="3" s="1"/>
  <c r="F766" i="3" s="1"/>
  <c r="H766" i="3" s="1"/>
  <c r="F767" i="3" s="1"/>
  <c r="H767" i="3" s="1"/>
  <c r="F768" i="3" s="1"/>
  <c r="H768" i="3" s="1"/>
  <c r="F769" i="3" s="1"/>
  <c r="H769" i="3" s="1"/>
  <c r="F770" i="3" s="1"/>
  <c r="H770" i="3" s="1"/>
  <c r="F771" i="3" s="1"/>
  <c r="H771" i="3" s="1"/>
  <c r="F772" i="3" s="1"/>
  <c r="H772" i="3" s="1"/>
  <c r="F773" i="3" s="1"/>
  <c r="H773" i="3" s="1"/>
  <c r="F774" i="3" s="1"/>
  <c r="H774" i="3" s="1"/>
  <c r="F775" i="3" s="1"/>
  <c r="H775" i="3" s="1"/>
  <c r="F776" i="3" s="1"/>
  <c r="H776" i="3" s="1"/>
  <c r="F777" i="3" s="1"/>
  <c r="H777" i="3" s="1"/>
  <c r="F778" i="3" s="1"/>
  <c r="H778" i="3" s="1"/>
  <c r="F779" i="3" s="1"/>
  <c r="H779" i="3" s="1"/>
  <c r="F780" i="3" s="1"/>
  <c r="H780" i="3" s="1"/>
  <c r="F781" i="3" s="1"/>
  <c r="H781" i="3" s="1"/>
  <c r="F782" i="3" s="1"/>
  <c r="H782" i="3" s="1"/>
  <c r="F783" i="3" s="1"/>
  <c r="H783" i="3" s="1"/>
  <c r="F784" i="3" s="1"/>
  <c r="H784" i="3" s="1"/>
  <c r="F785" i="3" s="1"/>
  <c r="H785" i="3" s="1"/>
  <c r="F786" i="3" s="1"/>
  <c r="H786" i="3" s="1"/>
  <c r="F787" i="3" s="1"/>
  <c r="H787" i="3" s="1"/>
  <c r="F788" i="3" s="1"/>
  <c r="H788" i="3" s="1"/>
  <c r="F789" i="3" s="1"/>
  <c r="H789" i="3" s="1"/>
  <c r="F790" i="3" s="1"/>
  <c r="H790" i="3" s="1"/>
  <c r="F791" i="3" s="1"/>
  <c r="H791" i="3" s="1"/>
  <c r="F792" i="3" s="1"/>
  <c r="H792" i="3" s="1"/>
  <c r="F793" i="3" s="1"/>
  <c r="H793" i="3" s="1"/>
  <c r="F794" i="3" s="1"/>
  <c r="H794" i="3" s="1"/>
  <c r="F795" i="3" s="1"/>
  <c r="H795" i="3" s="1"/>
  <c r="F796" i="3" s="1"/>
  <c r="H796" i="3" s="1"/>
  <c r="F797" i="3" s="1"/>
  <c r="H797" i="3" s="1"/>
  <c r="F798" i="3" s="1"/>
  <c r="H798" i="3" s="1"/>
  <c r="F799" i="3" s="1"/>
  <c r="H799" i="3" s="1"/>
  <c r="F800" i="3" s="1"/>
  <c r="H800" i="3" s="1"/>
  <c r="F801" i="3" s="1"/>
  <c r="H801" i="3" s="1"/>
  <c r="F802" i="3" s="1"/>
  <c r="H802" i="3" s="1"/>
  <c r="F803" i="3" s="1"/>
  <c r="H803" i="3" s="1"/>
  <c r="F804" i="3" s="1"/>
  <c r="H804" i="3" s="1"/>
  <c r="F805" i="3" s="1"/>
  <c r="H805" i="3" s="1"/>
  <c r="F806" i="3" s="1"/>
  <c r="H806" i="3" s="1"/>
  <c r="F807" i="3" s="1"/>
  <c r="H807" i="3" s="1"/>
  <c r="F808" i="3" s="1"/>
  <c r="H808" i="3" s="1"/>
  <c r="F809" i="3" s="1"/>
  <c r="H809" i="3" s="1"/>
  <c r="F810" i="3" s="1"/>
  <c r="H810" i="3" s="1"/>
  <c r="F811" i="3" s="1"/>
  <c r="H811" i="3" s="1"/>
  <c r="F812" i="3" s="1"/>
  <c r="H812" i="3" s="1"/>
  <c r="F813" i="3" s="1"/>
  <c r="H813" i="3" s="1"/>
  <c r="F814" i="3" s="1"/>
  <c r="H814" i="3" s="1"/>
  <c r="F815" i="3" s="1"/>
  <c r="H815" i="3" s="1"/>
  <c r="F10" i="2" l="1"/>
  <c r="C10" i="2" s="1"/>
  <c r="E11" i="2" s="1"/>
  <c r="E10" i="2"/>
  <c r="D10" i="2" s="1"/>
  <c r="H10" i="2"/>
  <c r="I10" i="2"/>
  <c r="G23" i="1"/>
  <c r="G17" i="1" s="1"/>
  <c r="F11" i="2" l="1"/>
  <c r="C11" i="2" s="1"/>
  <c r="H17" i="1"/>
  <c r="AA9" i="1" s="1"/>
  <c r="H23" i="1"/>
  <c r="I11" i="2" l="1"/>
  <c r="E12" i="2"/>
  <c r="G24" i="1"/>
  <c r="G25" i="1" s="1"/>
  <c r="H25" i="1" s="1"/>
  <c r="AA12" i="1"/>
  <c r="D11" i="2"/>
  <c r="H11" i="2" l="1"/>
  <c r="F12" i="2"/>
  <c r="C12" i="2" s="1"/>
  <c r="H24" i="1"/>
  <c r="I12" i="2" l="1"/>
  <c r="E13" i="2"/>
  <c r="D12" i="2"/>
  <c r="H12" i="2" l="1"/>
  <c r="F13" i="2"/>
  <c r="C13" i="2" s="1"/>
  <c r="E14" i="2" s="1"/>
  <c r="H13" i="2" s="1"/>
  <c r="D13" i="2" l="1"/>
  <c r="I13" i="2"/>
  <c r="F14" i="2" l="1"/>
  <c r="C14" i="2" s="1"/>
  <c r="E15" i="2" s="1"/>
  <c r="H14" i="2" l="1"/>
  <c r="D14" i="2"/>
  <c r="I14" i="2"/>
  <c r="F15" i="2" l="1"/>
  <c r="C15" i="2" s="1"/>
  <c r="I15" i="2" l="1"/>
  <c r="E16" i="2"/>
  <c r="H15" i="2" s="1"/>
  <c r="D15" i="2"/>
  <c r="F16" i="2" l="1"/>
  <c r="C16" i="2" s="1"/>
  <c r="E17" i="2" s="1"/>
  <c r="H16" i="2" s="1"/>
  <c r="D16" i="2" l="1"/>
  <c r="F17" i="2" s="1"/>
  <c r="I16" i="2"/>
  <c r="C17" i="2" l="1"/>
  <c r="D17" i="2"/>
  <c r="E18" i="2" l="1"/>
  <c r="I17" i="2"/>
  <c r="F18" i="2" l="1"/>
  <c r="C18" i="2" s="1"/>
  <c r="H17" i="2"/>
  <c r="E19" i="2" l="1"/>
  <c r="H18" i="2" s="1"/>
  <c r="I18" i="2"/>
  <c r="D18" i="2"/>
  <c r="F19" i="2" l="1"/>
  <c r="C19" i="2" s="1"/>
  <c r="E20" i="2" s="1"/>
  <c r="H19" i="2" s="1"/>
  <c r="D19" i="2" l="1"/>
  <c r="F20" i="2" s="1"/>
  <c r="C20" i="2" s="1"/>
  <c r="E21" i="2" s="1"/>
  <c r="H20" i="2" s="1"/>
  <c r="I19" i="2"/>
  <c r="D20" i="2" l="1"/>
  <c r="F21" i="2" s="1"/>
  <c r="I20" i="2"/>
  <c r="C21" i="2" l="1"/>
  <c r="E22" i="2" s="1"/>
  <c r="H21" i="2" s="1"/>
  <c r="I21" i="2" l="1"/>
  <c r="D21" i="2"/>
  <c r="F22" i="2" s="1"/>
  <c r="C22" i="2" l="1"/>
  <c r="E23" i="2" s="1"/>
  <c r="H22" i="2" s="1"/>
  <c r="I22" i="2" l="1"/>
  <c r="D22" i="2"/>
  <c r="F23" i="2" s="1"/>
  <c r="C23" i="2" l="1"/>
  <c r="D23" i="2"/>
  <c r="E24" i="2" l="1"/>
  <c r="I23" i="2"/>
  <c r="F24" i="2" l="1"/>
  <c r="D24" i="2" s="1"/>
  <c r="H23" i="2"/>
  <c r="C24" i="2" l="1"/>
  <c r="E25" i="2" l="1"/>
  <c r="I24" i="2"/>
  <c r="F25" i="2" l="1"/>
  <c r="C25" i="2" s="1"/>
  <c r="H24" i="2"/>
  <c r="D25" i="2" l="1"/>
  <c r="E26" i="2"/>
  <c r="I25" i="2"/>
  <c r="F26" i="2" l="1"/>
  <c r="C26" i="2" s="1"/>
  <c r="H25" i="2"/>
  <c r="D26" i="2" l="1"/>
  <c r="E27" i="2"/>
  <c r="I26" i="2"/>
  <c r="F27" i="2" l="1"/>
  <c r="D27" i="2" s="1"/>
  <c r="H26" i="2"/>
  <c r="C27" i="2" l="1"/>
  <c r="E28" i="2"/>
  <c r="I27" i="2"/>
  <c r="F28" i="2" l="1"/>
  <c r="C28" i="2" s="1"/>
  <c r="H27" i="2"/>
  <c r="D28" i="2" l="1"/>
  <c r="E29" i="2"/>
  <c r="I28" i="2"/>
  <c r="F29" i="2" l="1"/>
  <c r="D29" i="2" s="1"/>
  <c r="H28" i="2"/>
  <c r="C29" i="2"/>
  <c r="I29" i="2" l="1"/>
  <c r="E30" i="2"/>
  <c r="F30" i="2" l="1"/>
  <c r="H29" i="2"/>
  <c r="C30" i="2"/>
  <c r="I30" i="2" l="1"/>
  <c r="E31" i="2"/>
  <c r="H30" i="2" s="1"/>
  <c r="D30" i="2"/>
  <c r="F31" i="2" l="1"/>
  <c r="C31" i="2" s="1"/>
  <c r="D31" i="2" l="1"/>
  <c r="I31" i="2"/>
  <c r="E32" i="2"/>
  <c r="F32" i="2" l="1"/>
  <c r="C32" i="2" s="1"/>
  <c r="H31" i="2"/>
  <c r="D32" i="2" l="1"/>
  <c r="I32" i="2"/>
  <c r="E33" i="2"/>
  <c r="F33" i="2" l="1"/>
  <c r="H32" i="2"/>
  <c r="C33" i="2"/>
  <c r="D33" i="2"/>
  <c r="I33" i="2" l="1"/>
  <c r="E34" i="2"/>
  <c r="H33" i="2" s="1"/>
  <c r="F34" i="2" l="1"/>
  <c r="C34" i="2" s="1"/>
  <c r="D34" i="2" l="1"/>
  <c r="E35" i="2"/>
  <c r="H34" i="2" s="1"/>
  <c r="I34" i="2"/>
  <c r="F35" i="2" l="1"/>
  <c r="D35" i="2" s="1"/>
  <c r="C35" i="2" l="1"/>
  <c r="E36" i="2" s="1"/>
  <c r="I35" i="2" l="1"/>
  <c r="F36" i="2"/>
  <c r="C36" i="2" s="1"/>
  <c r="H35" i="2"/>
  <c r="D36" i="2" l="1"/>
  <c r="E37" i="2"/>
  <c r="I36" i="2"/>
  <c r="F37" i="2" l="1"/>
  <c r="C37" i="2" s="1"/>
  <c r="H36" i="2"/>
  <c r="D37" i="2" l="1"/>
  <c r="E38" i="2"/>
  <c r="I37" i="2"/>
  <c r="F38" i="2" l="1"/>
  <c r="C38" i="2" s="1"/>
  <c r="H37" i="2"/>
  <c r="D38" i="2" l="1"/>
  <c r="E39" i="2"/>
  <c r="I38" i="2"/>
  <c r="F39" i="2" l="1"/>
  <c r="D39" i="2" s="1"/>
  <c r="H38" i="2"/>
  <c r="C39" i="2" l="1"/>
  <c r="E40" i="2" s="1"/>
  <c r="I39" i="2" l="1"/>
  <c r="F40" i="2"/>
  <c r="C40" i="2" s="1"/>
  <c r="H39" i="2"/>
  <c r="D40" i="2" l="1"/>
  <c r="E41" i="2"/>
  <c r="I40" i="2"/>
  <c r="F41" i="2" l="1"/>
  <c r="C41" i="2" s="1"/>
  <c r="H40" i="2"/>
  <c r="D41" i="2" l="1"/>
  <c r="E42" i="2"/>
  <c r="I41" i="2"/>
  <c r="F42" i="2" l="1"/>
  <c r="C42" i="2" s="1"/>
  <c r="H41" i="2"/>
  <c r="D42" i="2" l="1"/>
  <c r="E43" i="2"/>
  <c r="I42" i="2"/>
  <c r="F43" i="2" l="1"/>
  <c r="C43" i="2" s="1"/>
  <c r="H42" i="2"/>
  <c r="D43" i="2" l="1"/>
  <c r="E44" i="2"/>
  <c r="I43" i="2"/>
  <c r="F44" i="2" l="1"/>
  <c r="C44" i="2" s="1"/>
  <c r="H43" i="2"/>
  <c r="E45" i="2" l="1"/>
  <c r="H44" i="2" s="1"/>
  <c r="I44" i="2"/>
  <c r="D44" i="2"/>
  <c r="F45" i="2" l="1"/>
  <c r="C45" i="2" s="1"/>
  <c r="D45" i="2" l="1"/>
  <c r="E46" i="2"/>
  <c r="H45" i="2" s="1"/>
  <c r="I45" i="2"/>
  <c r="F46" i="2" l="1"/>
  <c r="C46" i="2" s="1"/>
  <c r="D46" i="2" l="1"/>
  <c r="E47" i="2"/>
  <c r="I46" i="2"/>
  <c r="F47" i="2" l="1"/>
  <c r="C47" i="2" s="1"/>
  <c r="H46" i="2"/>
  <c r="I47" i="2" l="1"/>
  <c r="E48" i="2"/>
  <c r="H47" i="2" s="1"/>
  <c r="D47" i="2"/>
  <c r="F48" i="2" l="1"/>
  <c r="C48" i="2" s="1"/>
  <c r="E49" i="2" l="1"/>
  <c r="H48" i="2" s="1"/>
  <c r="I48" i="2"/>
  <c r="D48" i="2"/>
  <c r="F49" i="2" l="1"/>
  <c r="C49" i="2" s="1"/>
  <c r="D49" i="2" l="1"/>
  <c r="E50" i="2"/>
  <c r="H49" i="2" s="1"/>
  <c r="I49" i="2"/>
  <c r="F50" i="2" l="1"/>
  <c r="C50" i="2" s="1"/>
  <c r="D50" i="2" l="1"/>
  <c r="E51" i="2"/>
  <c r="H50" i="2" s="1"/>
  <c r="I50" i="2"/>
  <c r="F51" i="2" l="1"/>
  <c r="C51" i="2" s="1"/>
  <c r="E52" i="2" l="1"/>
  <c r="H51" i="2" s="1"/>
  <c r="I51" i="2"/>
  <c r="D51" i="2"/>
  <c r="F52" i="2" l="1"/>
  <c r="C52" i="2"/>
  <c r="D52" i="2" l="1"/>
  <c r="E53" i="2"/>
  <c r="H52" i="2" s="1"/>
  <c r="I52" i="2"/>
  <c r="F53" i="2" l="1"/>
  <c r="C53" i="2" s="1"/>
  <c r="D53" i="2" l="1"/>
  <c r="E54" i="2"/>
  <c r="I53" i="2"/>
  <c r="F54" i="2" l="1"/>
  <c r="C54" i="2" s="1"/>
  <c r="H53" i="2"/>
  <c r="D54" i="2" l="1"/>
  <c r="E55" i="2"/>
  <c r="I54" i="2"/>
  <c r="F55" i="2" l="1"/>
  <c r="C55" i="2" s="1"/>
  <c r="H54" i="2"/>
  <c r="D55" i="2" l="1"/>
  <c r="I55" i="2"/>
  <c r="E56" i="2"/>
  <c r="F56" i="2" l="1"/>
  <c r="C56" i="2" s="1"/>
  <c r="H55" i="2"/>
  <c r="D56" i="2" l="1"/>
  <c r="E57" i="2"/>
  <c r="I56" i="2"/>
  <c r="F57" i="2" l="1"/>
  <c r="C57" i="2" s="1"/>
  <c r="H56" i="2"/>
  <c r="D57" i="2" l="1"/>
  <c r="E58" i="2"/>
  <c r="I57" i="2"/>
  <c r="F58" i="2" l="1"/>
  <c r="C58" i="2" s="1"/>
  <c r="H57" i="2"/>
  <c r="E59" i="2" l="1"/>
  <c r="H58" i="2" s="1"/>
  <c r="I58" i="2"/>
  <c r="D58" i="2"/>
  <c r="F59" i="2" l="1"/>
  <c r="C59" i="2" s="1"/>
  <c r="E60" i="2" l="1"/>
  <c r="H59" i="2" s="1"/>
  <c r="I59" i="2"/>
  <c r="D59" i="2"/>
  <c r="F60" i="2" l="1"/>
  <c r="C60" i="2" s="1"/>
  <c r="E61" i="2" l="1"/>
  <c r="H60" i="2" s="1"/>
  <c r="I60" i="2"/>
  <c r="D60" i="2"/>
  <c r="F61" i="2" l="1"/>
  <c r="D61" i="2" s="1"/>
  <c r="C61" i="2" l="1"/>
  <c r="E62" i="2" s="1"/>
  <c r="I61" i="2" l="1"/>
  <c r="F62" i="2"/>
  <c r="C62" i="2" s="1"/>
  <c r="H61" i="2"/>
  <c r="D62" i="2" l="1"/>
  <c r="E63" i="2"/>
  <c r="I62" i="2"/>
  <c r="F63" i="2" l="1"/>
  <c r="C63" i="2" s="1"/>
  <c r="H62" i="2"/>
  <c r="D63" i="2" l="1"/>
  <c r="E64" i="2"/>
  <c r="I63" i="2"/>
  <c r="F64" i="2" l="1"/>
  <c r="C64" i="2" s="1"/>
  <c r="H63" i="2"/>
  <c r="D64" i="2" l="1"/>
  <c r="E65" i="2"/>
  <c r="I64" i="2"/>
  <c r="F65" i="2" l="1"/>
  <c r="C65" i="2" s="1"/>
  <c r="H64" i="2"/>
  <c r="D65" i="2" l="1"/>
  <c r="E66" i="2"/>
  <c r="I65" i="2"/>
  <c r="F66" i="2" l="1"/>
  <c r="C66" i="2" s="1"/>
  <c r="H65" i="2"/>
  <c r="D66" i="2" l="1"/>
  <c r="E67" i="2"/>
  <c r="I66" i="2"/>
  <c r="F67" i="2" l="1"/>
  <c r="C67" i="2" s="1"/>
  <c r="H66" i="2"/>
  <c r="D67" i="2" l="1"/>
  <c r="E68" i="2"/>
  <c r="I67" i="2"/>
  <c r="F68" i="2" l="1"/>
  <c r="C68" i="2" s="1"/>
  <c r="H67" i="2"/>
  <c r="D68" i="2" l="1"/>
  <c r="E69" i="2"/>
  <c r="I68" i="2"/>
  <c r="F69" i="2" l="1"/>
  <c r="C69" i="2" s="1"/>
  <c r="H68" i="2"/>
  <c r="E70" i="2" l="1"/>
  <c r="H69" i="2" s="1"/>
  <c r="I69" i="2"/>
  <c r="D69" i="2"/>
  <c r="F70" i="2" l="1"/>
  <c r="D70" i="2" s="1"/>
  <c r="C70" i="2" l="1"/>
  <c r="E71" i="2" s="1"/>
  <c r="I70" i="2" l="1"/>
  <c r="F71" i="2"/>
  <c r="C71" i="2" s="1"/>
  <c r="H70" i="2"/>
  <c r="D71" i="2" l="1"/>
  <c r="E72" i="2"/>
  <c r="H71" i="2" s="1"/>
  <c r="I71" i="2"/>
  <c r="F72" i="2" l="1"/>
  <c r="C72" i="2" s="1"/>
  <c r="D72" i="2" l="1"/>
  <c r="E73" i="2"/>
  <c r="H72" i="2" s="1"/>
  <c r="I72" i="2"/>
  <c r="F73" i="2" l="1"/>
  <c r="C73" i="2" s="1"/>
  <c r="D73" i="2" l="1"/>
  <c r="E74" i="2"/>
  <c r="H73" i="2" s="1"/>
  <c r="I73" i="2"/>
  <c r="F74" i="2" l="1"/>
  <c r="C74" i="2" s="1"/>
  <c r="D74" i="2" l="1"/>
  <c r="E75" i="2"/>
  <c r="H74" i="2" s="1"/>
  <c r="I74" i="2"/>
  <c r="F75" i="2" l="1"/>
  <c r="C75" i="2" s="1"/>
  <c r="D75" i="2" l="1"/>
  <c r="I75" i="2"/>
  <c r="E76" i="2"/>
  <c r="H75" i="2" s="1"/>
  <c r="F76" i="2" l="1"/>
  <c r="C76" i="2" s="1"/>
  <c r="E77" i="2" l="1"/>
  <c r="H76" i="2" s="1"/>
  <c r="I76" i="2"/>
  <c r="D76" i="2"/>
  <c r="F77" i="2" l="1"/>
  <c r="D77" i="2" s="1"/>
  <c r="C77" i="2" l="1"/>
  <c r="E78" i="2" s="1"/>
  <c r="I77" i="2" l="1"/>
  <c r="F78" i="2"/>
  <c r="C78" i="2" s="1"/>
  <c r="H77" i="2"/>
  <c r="D78" i="2" l="1"/>
  <c r="E79" i="2"/>
  <c r="I78" i="2"/>
  <c r="F79" i="2" l="1"/>
  <c r="C79" i="2" s="1"/>
  <c r="H78" i="2"/>
  <c r="E80" i="2" l="1"/>
  <c r="H79" i="2" s="1"/>
  <c r="I79" i="2"/>
  <c r="D79" i="2"/>
  <c r="F80" i="2" l="1"/>
  <c r="C80" i="2" s="1"/>
  <c r="I80" i="2" l="1"/>
  <c r="E81" i="2"/>
  <c r="H80" i="2" s="1"/>
  <c r="D80" i="2"/>
  <c r="F81" i="2" l="1"/>
  <c r="C81" i="2" s="1"/>
  <c r="E82" i="2" l="1"/>
  <c r="H81" i="2" s="1"/>
  <c r="I81" i="2"/>
  <c r="D81" i="2"/>
  <c r="F82" i="2" l="1"/>
  <c r="C82" i="2" s="1"/>
  <c r="D82" i="2" l="1"/>
  <c r="E83" i="2"/>
  <c r="I82" i="2"/>
  <c r="F83" i="2" l="1"/>
  <c r="C83" i="2" s="1"/>
  <c r="H82" i="2"/>
  <c r="D83" i="2" l="1"/>
  <c r="I83" i="2"/>
  <c r="E84" i="2"/>
  <c r="F84" i="2" l="1"/>
  <c r="C84" i="2" s="1"/>
  <c r="H83" i="2"/>
  <c r="E85" i="2" l="1"/>
  <c r="H84" i="2" s="1"/>
  <c r="I84" i="2"/>
  <c r="D84" i="2"/>
  <c r="F85" i="2" l="1"/>
  <c r="C85" i="2" s="1"/>
  <c r="D85" i="2" l="1"/>
  <c r="E86" i="2"/>
  <c r="H85" i="2" s="1"/>
  <c r="I85" i="2"/>
  <c r="F86" i="2" l="1"/>
  <c r="C86" i="2" s="1"/>
  <c r="E87" i="2" l="1"/>
  <c r="H86" i="2" s="1"/>
  <c r="I86" i="2"/>
  <c r="D86" i="2"/>
  <c r="F87" i="2" l="1"/>
  <c r="C87" i="2" s="1"/>
  <c r="E88" i="2" l="1"/>
  <c r="H87" i="2" s="1"/>
  <c r="I87" i="2"/>
  <c r="D87" i="2"/>
  <c r="F88" i="2" l="1"/>
  <c r="D88" i="2" s="1"/>
  <c r="C88" i="2" l="1"/>
  <c r="E89" i="2"/>
  <c r="I88" i="2"/>
  <c r="F89" i="2" l="1"/>
  <c r="C89" i="2" s="1"/>
  <c r="H88" i="2"/>
  <c r="E90" i="2" l="1"/>
  <c r="H89" i="2" s="1"/>
  <c r="I89" i="2"/>
  <c r="D89" i="2"/>
  <c r="F90" i="2" l="1"/>
  <c r="D90" i="2" s="1"/>
  <c r="C90" i="2"/>
  <c r="I90" i="2" l="1"/>
  <c r="E91" i="2"/>
  <c r="F91" i="2" l="1"/>
  <c r="C91" i="2" s="1"/>
  <c r="H90" i="2"/>
  <c r="E92" i="2" l="1"/>
  <c r="H91" i="2" s="1"/>
  <c r="I91" i="2"/>
  <c r="D91" i="2"/>
  <c r="F92" i="2" l="1"/>
  <c r="C92" i="2" s="1"/>
  <c r="E93" i="2" l="1"/>
  <c r="H92" i="2" s="1"/>
  <c r="I92" i="2"/>
  <c r="D92" i="2"/>
  <c r="F93" i="2" l="1"/>
  <c r="D93" i="2" s="1"/>
  <c r="C93" i="2" l="1"/>
  <c r="E94" i="2" s="1"/>
  <c r="F94" i="2" l="1"/>
  <c r="C94" i="2" s="1"/>
  <c r="H93" i="2"/>
  <c r="I93" i="2"/>
  <c r="D94" i="2" l="1"/>
  <c r="I94" i="2"/>
  <c r="E95" i="2"/>
  <c r="F95" i="2" l="1"/>
  <c r="C95" i="2" s="1"/>
  <c r="H94" i="2"/>
  <c r="D95" i="2" l="1"/>
  <c r="E96" i="2"/>
  <c r="I95" i="2"/>
  <c r="F96" i="2" l="1"/>
  <c r="C96" i="2" s="1"/>
  <c r="H95" i="2"/>
  <c r="D96" i="2" l="1"/>
  <c r="E97" i="2"/>
  <c r="H96" i="2" s="1"/>
  <c r="I96" i="2"/>
  <c r="F97" i="2" l="1"/>
  <c r="C97" i="2" s="1"/>
  <c r="D97" i="2" l="1"/>
  <c r="E98" i="2"/>
  <c r="I97" i="2"/>
  <c r="F98" i="2" l="1"/>
  <c r="C98" i="2" s="1"/>
  <c r="H97" i="2"/>
  <c r="D98" i="2" l="1"/>
  <c r="E99" i="2"/>
  <c r="H98" i="2" s="1"/>
  <c r="I98" i="2"/>
  <c r="F99" i="2" l="1"/>
  <c r="C99" i="2" s="1"/>
  <c r="D99" i="2" l="1"/>
  <c r="E100" i="2"/>
  <c r="I99" i="2"/>
  <c r="F100" i="2" l="1"/>
  <c r="C100" i="2" s="1"/>
  <c r="H99" i="2"/>
  <c r="D100" i="2" l="1"/>
  <c r="E101" i="2"/>
  <c r="H100" i="2" s="1"/>
  <c r="I100" i="2"/>
  <c r="F101" i="2" l="1"/>
  <c r="C101" i="2" s="1"/>
  <c r="D101" i="2" l="1"/>
  <c r="I101" i="2"/>
  <c r="E102" i="2"/>
  <c r="H101" i="2" s="1"/>
  <c r="F102" i="2" l="1"/>
  <c r="C102" i="2" s="1"/>
  <c r="D102" i="2" l="1"/>
  <c r="I102" i="2"/>
  <c r="E103" i="2"/>
  <c r="H102" i="2" s="1"/>
  <c r="F103" i="2" l="1"/>
  <c r="C103" i="2" s="1"/>
  <c r="D103" i="2" l="1"/>
  <c r="I103" i="2"/>
  <c r="E104" i="2"/>
  <c r="F104" i="2" l="1"/>
  <c r="C104" i="2" s="1"/>
  <c r="H103" i="2"/>
  <c r="D104" i="2" l="1"/>
  <c r="E105" i="2"/>
  <c r="H104" i="2" s="1"/>
  <c r="I104" i="2"/>
  <c r="F105" i="2" l="1"/>
  <c r="C105" i="2" s="1"/>
  <c r="D105" i="2" l="1"/>
  <c r="I105" i="2"/>
  <c r="E106" i="2"/>
  <c r="H105" i="2" s="1"/>
  <c r="F106" i="2" l="1"/>
  <c r="C106" i="2" s="1"/>
  <c r="D106" i="2" l="1"/>
  <c r="E107" i="2"/>
  <c r="I106" i="2"/>
  <c r="F107" i="2" l="1"/>
  <c r="C107" i="2" s="1"/>
  <c r="H106" i="2"/>
  <c r="E108" i="2" l="1"/>
  <c r="H107" i="2" s="1"/>
  <c r="I107" i="2"/>
  <c r="D107" i="2"/>
  <c r="F108" i="2" l="1"/>
  <c r="D108" i="2" s="1"/>
  <c r="C108" i="2" l="1"/>
  <c r="I108" i="2"/>
  <c r="E109" i="2"/>
  <c r="F109" i="2" l="1"/>
  <c r="C109" i="2" s="1"/>
  <c r="H108" i="2"/>
  <c r="D109" i="2" l="1"/>
  <c r="E110" i="2"/>
  <c r="H109" i="2" s="1"/>
  <c r="I109" i="2"/>
  <c r="F110" i="2" l="1"/>
  <c r="D110" i="2"/>
  <c r="C110" i="2" l="1"/>
  <c r="I110" i="2" l="1"/>
  <c r="E111" i="2"/>
  <c r="F111" i="2" l="1"/>
  <c r="C111" i="2" s="1"/>
  <c r="H110" i="2"/>
  <c r="E112" i="2" l="1"/>
  <c r="H111" i="2" s="1"/>
  <c r="I111" i="2"/>
  <c r="D111" i="2"/>
  <c r="F112" i="2" l="1"/>
  <c r="D112" i="2" s="1"/>
  <c r="C112" i="2"/>
  <c r="E113" i="2" l="1"/>
  <c r="I112" i="2"/>
  <c r="F113" i="2" l="1"/>
  <c r="C113" i="2" s="1"/>
  <c r="H112" i="2"/>
  <c r="E114" i="2" l="1"/>
  <c r="H113" i="2" s="1"/>
  <c r="I113" i="2"/>
  <c r="D113" i="2"/>
  <c r="F114" i="2" l="1"/>
  <c r="C114" i="2" s="1"/>
  <c r="E115" i="2" l="1"/>
  <c r="H114" i="2" s="1"/>
  <c r="I114" i="2"/>
  <c r="D114" i="2"/>
  <c r="F115" i="2" l="1"/>
  <c r="C115" i="2" s="1"/>
  <c r="I115" i="2" l="1"/>
  <c r="E116" i="2"/>
  <c r="H115" i="2" s="1"/>
  <c r="D115" i="2"/>
  <c r="F116" i="2" l="1"/>
  <c r="C116" i="2" s="1"/>
  <c r="D116" i="2" l="1"/>
  <c r="E117" i="2"/>
  <c r="I116" i="2"/>
  <c r="F117" i="2" l="1"/>
  <c r="D117" i="2" s="1"/>
  <c r="H116" i="2"/>
  <c r="C117" i="2" l="1"/>
  <c r="E118" i="2"/>
  <c r="I117" i="2"/>
  <c r="F118" i="2" l="1"/>
  <c r="C118" i="2" s="1"/>
  <c r="H117" i="2"/>
  <c r="D118" i="2"/>
  <c r="E119" i="2" l="1"/>
  <c r="I118" i="2"/>
  <c r="F119" i="2" l="1"/>
  <c r="C119" i="2" s="1"/>
  <c r="H118" i="2"/>
  <c r="D119" i="2" l="1"/>
  <c r="E120" i="2"/>
  <c r="I119" i="2"/>
  <c r="F120" i="2" l="1"/>
  <c r="C120" i="2" s="1"/>
  <c r="H119" i="2"/>
  <c r="E121" i="2" l="1"/>
  <c r="H120" i="2" s="1"/>
  <c r="I120" i="2"/>
  <c r="D120" i="2"/>
  <c r="F121" i="2" l="1"/>
  <c r="C121" i="2"/>
  <c r="D121" i="2"/>
  <c r="E122" i="2" l="1"/>
  <c r="I121" i="2"/>
  <c r="F122" i="2" l="1"/>
  <c r="C122" i="2" s="1"/>
  <c r="H121" i="2"/>
  <c r="E123" i="2" l="1"/>
  <c r="H122" i="2" s="1"/>
  <c r="I122" i="2"/>
  <c r="D122" i="2"/>
  <c r="F123" i="2" l="1"/>
  <c r="C123" i="2" s="1"/>
  <c r="E124" i="2" l="1"/>
  <c r="H123" i="2" s="1"/>
  <c r="I123" i="2"/>
  <c r="D123" i="2"/>
  <c r="F124" i="2" l="1"/>
  <c r="C124" i="2" s="1"/>
  <c r="E125" i="2" l="1"/>
  <c r="H124" i="2" s="1"/>
  <c r="I124" i="2"/>
  <c r="D124" i="2"/>
  <c r="F125" i="2" l="1"/>
  <c r="C125" i="2" s="1"/>
  <c r="E126" i="2" l="1"/>
  <c r="H125" i="2" s="1"/>
  <c r="I125" i="2"/>
  <c r="D125" i="2"/>
  <c r="F126" i="2" l="1"/>
  <c r="C126" i="2" s="1"/>
  <c r="E127" i="2" l="1"/>
  <c r="H126" i="2" s="1"/>
  <c r="I126" i="2"/>
  <c r="D126" i="2"/>
  <c r="F127" i="2" l="1"/>
  <c r="C127" i="2"/>
  <c r="E128" i="2" l="1"/>
  <c r="H127" i="2" s="1"/>
  <c r="I127" i="2"/>
  <c r="D127" i="2"/>
  <c r="F128" i="2" l="1"/>
  <c r="C128" i="2" s="1"/>
  <c r="E129" i="2" l="1"/>
  <c r="H128" i="2" s="1"/>
  <c r="I128" i="2"/>
  <c r="D128" i="2"/>
  <c r="F129" i="2" l="1"/>
  <c r="C129" i="2" s="1"/>
  <c r="E130" i="2" l="1"/>
  <c r="H129" i="2" s="1"/>
  <c r="I129" i="2"/>
  <c r="D129" i="2"/>
  <c r="F130" i="2" l="1"/>
  <c r="C130" i="2" s="1"/>
  <c r="D130" i="2" l="1"/>
  <c r="E131" i="2"/>
  <c r="I130" i="2"/>
  <c r="F131" i="2" l="1"/>
  <c r="C131" i="2" s="1"/>
  <c r="H130" i="2"/>
  <c r="E132" i="2" l="1"/>
  <c r="H131" i="2" s="1"/>
  <c r="I131" i="2"/>
  <c r="D131" i="2"/>
  <c r="F132" i="2" l="1"/>
  <c r="C132" i="2" s="1"/>
  <c r="D132" i="2" l="1"/>
  <c r="E133" i="2"/>
  <c r="I132" i="2"/>
  <c r="F133" i="2" l="1"/>
  <c r="C133" i="2" s="1"/>
  <c r="H132" i="2"/>
  <c r="E134" i="2" l="1"/>
  <c r="H133" i="2" s="1"/>
  <c r="I133" i="2"/>
  <c r="D133" i="2"/>
  <c r="F134" i="2" l="1"/>
  <c r="C134" i="2" s="1"/>
  <c r="E135" i="2" l="1"/>
  <c r="H134" i="2" s="1"/>
  <c r="I134" i="2"/>
  <c r="D134" i="2"/>
  <c r="F135" i="2" l="1"/>
  <c r="C135" i="2" s="1"/>
  <c r="E136" i="2" l="1"/>
  <c r="H135" i="2" s="1"/>
  <c r="I135" i="2"/>
  <c r="D135" i="2"/>
  <c r="F136" i="2" l="1"/>
  <c r="C136" i="2" s="1"/>
  <c r="E137" i="2" l="1"/>
  <c r="H136" i="2" s="1"/>
  <c r="I136" i="2"/>
  <c r="D136" i="2"/>
  <c r="F137" i="2" l="1"/>
  <c r="C137" i="2" s="1"/>
  <c r="E138" i="2" l="1"/>
  <c r="H137" i="2" s="1"/>
  <c r="I137" i="2"/>
  <c r="D137" i="2"/>
  <c r="F138" i="2" l="1"/>
  <c r="C138" i="2" s="1"/>
  <c r="E139" i="2" l="1"/>
  <c r="H138" i="2" s="1"/>
  <c r="I138" i="2"/>
  <c r="D138" i="2"/>
  <c r="F139" i="2" l="1"/>
  <c r="C139" i="2" s="1"/>
  <c r="E140" i="2" l="1"/>
  <c r="H139" i="2" s="1"/>
  <c r="I139" i="2"/>
  <c r="D139" i="2"/>
  <c r="F140" i="2" l="1"/>
  <c r="C140" i="2" s="1"/>
  <c r="D140" i="2" l="1"/>
  <c r="E141" i="2"/>
  <c r="H140" i="2" s="1"/>
  <c r="I140" i="2"/>
  <c r="F141" i="2" l="1"/>
  <c r="C141" i="2" s="1"/>
  <c r="D141" i="2" l="1"/>
  <c r="E142" i="2"/>
  <c r="I141" i="2"/>
  <c r="F142" i="2" l="1"/>
  <c r="D142" i="2" s="1"/>
  <c r="H141" i="2"/>
  <c r="C142" i="2" l="1"/>
  <c r="E143" i="2" s="1"/>
  <c r="I142" i="2" l="1"/>
  <c r="F143" i="2"/>
  <c r="C143" i="2" s="1"/>
  <c r="H142" i="2"/>
  <c r="D143" i="2" l="1"/>
  <c r="E144" i="2"/>
  <c r="I143" i="2"/>
  <c r="F144" i="2" l="1"/>
  <c r="C144" i="2" s="1"/>
  <c r="H143" i="2"/>
  <c r="D144" i="2" l="1"/>
  <c r="E145" i="2"/>
  <c r="I144" i="2"/>
  <c r="F145" i="2" l="1"/>
  <c r="C145" i="2" s="1"/>
  <c r="H144" i="2"/>
  <c r="D145" i="2" l="1"/>
  <c r="E146" i="2"/>
  <c r="I145" i="2"/>
  <c r="F146" i="2" l="1"/>
  <c r="C146" i="2" s="1"/>
  <c r="H145" i="2"/>
  <c r="D146" i="2" l="1"/>
  <c r="E147" i="2"/>
  <c r="I146" i="2"/>
  <c r="F147" i="2" l="1"/>
  <c r="C147" i="2" s="1"/>
  <c r="H146" i="2"/>
  <c r="E148" i="2" l="1"/>
  <c r="H147" i="2" s="1"/>
  <c r="I147" i="2"/>
  <c r="D147" i="2"/>
  <c r="F148" i="2" l="1"/>
  <c r="D148" i="2" s="1"/>
  <c r="C148" i="2" l="1"/>
  <c r="E149" i="2" s="1"/>
  <c r="I148" i="2" l="1"/>
  <c r="F149" i="2"/>
  <c r="C149" i="2" s="1"/>
  <c r="H148" i="2"/>
  <c r="E150" i="2" l="1"/>
  <c r="H149" i="2" s="1"/>
  <c r="I149" i="2"/>
  <c r="D149" i="2"/>
  <c r="F150" i="2" l="1"/>
  <c r="C150" i="2" s="1"/>
  <c r="D150" i="2" l="1"/>
  <c r="E151" i="2"/>
  <c r="H150" i="2" s="1"/>
  <c r="I150" i="2"/>
  <c r="F151" i="2" l="1"/>
  <c r="C151" i="2" s="1"/>
  <c r="D151" i="2" l="1"/>
  <c r="E152" i="2"/>
  <c r="H151" i="2" s="1"/>
  <c r="I151" i="2"/>
  <c r="F152" i="2" l="1"/>
  <c r="C152" i="2" s="1"/>
  <c r="D152" i="2" l="1"/>
  <c r="E153" i="2"/>
  <c r="H152" i="2" s="1"/>
  <c r="I152" i="2"/>
  <c r="F153" i="2" l="1"/>
  <c r="C153" i="2" s="1"/>
  <c r="D153" i="2" l="1"/>
  <c r="E154" i="2"/>
  <c r="I153" i="2"/>
  <c r="F154" i="2" l="1"/>
  <c r="D154" i="2" s="1"/>
  <c r="H153" i="2"/>
  <c r="C154" i="2" l="1"/>
  <c r="E155" i="2" s="1"/>
  <c r="H154" i="2" s="1"/>
  <c r="I154" i="2" l="1"/>
  <c r="F155" i="2"/>
  <c r="C155" i="2" s="1"/>
  <c r="I155" i="2" l="1"/>
  <c r="E156" i="2"/>
  <c r="H155" i="2" s="1"/>
  <c r="D155" i="2"/>
  <c r="F156" i="2" l="1"/>
  <c r="C156" i="2" s="1"/>
  <c r="I156" i="2" s="1"/>
  <c r="E157" i="2" l="1"/>
  <c r="H156" i="2" s="1"/>
  <c r="D156" i="2"/>
  <c r="F157" i="2" l="1"/>
  <c r="C157" i="2" s="1"/>
  <c r="I157" i="2" s="1"/>
  <c r="E158" i="2" l="1"/>
  <c r="H157" i="2" s="1"/>
  <c r="D157" i="2"/>
  <c r="F158" i="2" l="1"/>
  <c r="D158" i="2"/>
  <c r="C158" i="2"/>
  <c r="E159" i="2" s="1"/>
  <c r="I158" i="2"/>
  <c r="F159" i="2" l="1"/>
  <c r="C159" i="2" s="1"/>
  <c r="H158" i="2"/>
  <c r="D159" i="2" l="1"/>
  <c r="I159" i="2"/>
  <c r="E160" i="2"/>
  <c r="F160" i="2" l="1"/>
  <c r="C160" i="2" s="1"/>
  <c r="H159" i="2"/>
  <c r="D160" i="2" l="1"/>
  <c r="E161" i="2"/>
  <c r="I160" i="2"/>
  <c r="F161" i="2" l="1"/>
  <c r="D161" i="2" s="1"/>
  <c r="H160" i="2"/>
  <c r="C161" i="2" l="1"/>
  <c r="E162" i="2" s="1"/>
  <c r="I161" i="2"/>
  <c r="F162" i="2" l="1"/>
  <c r="C162" i="2" s="1"/>
  <c r="H161" i="2"/>
  <c r="D162" i="2" l="1"/>
  <c r="I162" i="2"/>
  <c r="E163" i="2"/>
  <c r="F163" i="2" l="1"/>
  <c r="C163" i="2" s="1"/>
  <c r="H162" i="2"/>
  <c r="D163" i="2"/>
  <c r="E164" i="2" l="1"/>
  <c r="I163" i="2"/>
  <c r="F164" i="2" l="1"/>
  <c r="C164" i="2" s="1"/>
  <c r="H163" i="2"/>
  <c r="D164" i="2" l="1"/>
  <c r="I164" i="2"/>
  <c r="E165" i="2"/>
  <c r="F165" i="2" l="1"/>
  <c r="C165" i="2" s="1"/>
  <c r="H164" i="2"/>
  <c r="D165" i="2" l="1"/>
  <c r="E166" i="2"/>
  <c r="I165" i="2"/>
  <c r="F166" i="2" l="1"/>
  <c r="D166" i="2" s="1"/>
  <c r="H165" i="2"/>
  <c r="C166" i="2"/>
  <c r="I166" i="2" l="1"/>
  <c r="E167" i="2"/>
  <c r="F167" i="2" l="1"/>
  <c r="C167" i="2" s="1"/>
  <c r="H166" i="2"/>
  <c r="D167" i="2" l="1"/>
  <c r="I167" i="2"/>
  <c r="E168" i="2"/>
  <c r="F168" i="2" l="1"/>
  <c r="C168" i="2" s="1"/>
  <c r="H167" i="2"/>
  <c r="D168" i="2" l="1"/>
  <c r="E169" i="2"/>
  <c r="I168" i="2"/>
  <c r="F169" i="2" l="1"/>
  <c r="C169" i="2" s="1"/>
  <c r="H168" i="2"/>
  <c r="D169" i="2" l="1"/>
  <c r="E170" i="2"/>
  <c r="I169" i="2"/>
  <c r="F170" i="2" l="1"/>
  <c r="C170" i="2" s="1"/>
  <c r="H169" i="2"/>
  <c r="D170" i="2" l="1"/>
  <c r="I170" i="2"/>
  <c r="E171" i="2"/>
  <c r="F171" i="2" l="1"/>
  <c r="C171" i="2" s="1"/>
  <c r="H170" i="2"/>
  <c r="D171" i="2" l="1"/>
  <c r="E172" i="2"/>
  <c r="I171" i="2"/>
  <c r="F172" i="2" l="1"/>
  <c r="C172" i="2" s="1"/>
  <c r="H171" i="2"/>
  <c r="D172" i="2" l="1"/>
  <c r="E173" i="2"/>
  <c r="I172" i="2"/>
  <c r="F173" i="2" l="1"/>
  <c r="C173" i="2" s="1"/>
  <c r="H172" i="2"/>
  <c r="D173" i="2" l="1"/>
  <c r="E174" i="2"/>
  <c r="I173" i="2"/>
  <c r="F174" i="2" l="1"/>
  <c r="C174" i="2" s="1"/>
  <c r="H173" i="2"/>
  <c r="D174" i="2" l="1"/>
  <c r="E175" i="2"/>
  <c r="I174" i="2"/>
  <c r="F175" i="2" l="1"/>
  <c r="C175" i="2" s="1"/>
  <c r="H174" i="2"/>
  <c r="D175" i="2" l="1"/>
  <c r="I175" i="2"/>
  <c r="E176" i="2"/>
  <c r="F176" i="2" l="1"/>
  <c r="C176" i="2" s="1"/>
  <c r="H175" i="2"/>
  <c r="D176" i="2" l="1"/>
  <c r="E177" i="2"/>
  <c r="I176" i="2"/>
  <c r="F177" i="2" l="1"/>
  <c r="C177" i="2" s="1"/>
  <c r="H176" i="2"/>
  <c r="D177" i="2"/>
  <c r="I177" i="2" l="1"/>
  <c r="E178" i="2"/>
  <c r="F178" i="2" l="1"/>
  <c r="D178" i="2" s="1"/>
  <c r="H177" i="2"/>
  <c r="C178" i="2" l="1"/>
  <c r="E179" i="2" s="1"/>
  <c r="I178" i="2" l="1"/>
  <c r="F179" i="2"/>
  <c r="C179" i="2" s="1"/>
  <c r="H178" i="2"/>
  <c r="D179" i="2" l="1"/>
  <c r="I179" i="2"/>
  <c r="E180" i="2"/>
  <c r="F180" i="2" l="1"/>
  <c r="D180" i="2" s="1"/>
  <c r="H179" i="2"/>
  <c r="C180" i="2" l="1"/>
  <c r="I180" i="2" s="1"/>
  <c r="E181" i="2"/>
  <c r="F181" i="2" l="1"/>
  <c r="C181" i="2" s="1"/>
  <c r="H180" i="2"/>
  <c r="D181" i="2" l="1"/>
  <c r="E182" i="2"/>
  <c r="H181" i="2" s="1"/>
  <c r="I181" i="2"/>
  <c r="F182" i="2" l="1"/>
  <c r="C182" i="2" s="1"/>
  <c r="D182" i="2" l="1"/>
  <c r="I182" i="2"/>
  <c r="E183" i="2"/>
  <c r="F183" i="2" l="1"/>
  <c r="C183" i="2" s="1"/>
  <c r="H182" i="2"/>
  <c r="D183" i="2" l="1"/>
  <c r="I183" i="2"/>
  <c r="E184" i="2"/>
  <c r="F184" i="2" l="1"/>
  <c r="D184" i="2" s="1"/>
  <c r="H183" i="2"/>
  <c r="C184" i="2" l="1"/>
  <c r="E185" i="2" s="1"/>
  <c r="I184" i="2"/>
  <c r="F185" i="2" l="1"/>
  <c r="D185" i="2" s="1"/>
  <c r="H184" i="2"/>
  <c r="C185" i="2" l="1"/>
  <c r="I185" i="2" s="1"/>
  <c r="E186" i="2"/>
  <c r="F186" i="2" l="1"/>
  <c r="C186" i="2" s="1"/>
  <c r="H185" i="2"/>
  <c r="D186" i="2" l="1"/>
  <c r="E187" i="2"/>
  <c r="I186" i="2"/>
  <c r="F187" i="2" l="1"/>
  <c r="C187" i="2" s="1"/>
  <c r="H186" i="2"/>
  <c r="D187" i="2" l="1"/>
  <c r="E188" i="2"/>
  <c r="I187" i="2"/>
  <c r="F188" i="2" l="1"/>
  <c r="C188" i="2" s="1"/>
  <c r="H187" i="2"/>
  <c r="D188" i="2" l="1"/>
  <c r="E189" i="2"/>
  <c r="I188" i="2"/>
  <c r="F189" i="2" l="1"/>
  <c r="D189" i="2" s="1"/>
  <c r="H188" i="2"/>
  <c r="C189" i="2" l="1"/>
  <c r="I189" i="2" s="1"/>
  <c r="E190" i="2" l="1"/>
  <c r="F190" i="2" s="1"/>
  <c r="C190" i="2" s="1"/>
  <c r="H189" i="2" l="1"/>
  <c r="D190" i="2"/>
  <c r="E191" i="2"/>
  <c r="I190" i="2"/>
  <c r="F191" i="2" l="1"/>
  <c r="D191" i="2" s="1"/>
  <c r="H190" i="2"/>
  <c r="C191" i="2" l="1"/>
  <c r="E192" i="2" s="1"/>
  <c r="I191" i="2" l="1"/>
  <c r="F192" i="2"/>
  <c r="C192" i="2" s="1"/>
  <c r="H191" i="2"/>
  <c r="D192" i="2" l="1"/>
  <c r="E193" i="2"/>
  <c r="I192" i="2"/>
  <c r="F193" i="2" l="1"/>
  <c r="D193" i="2" s="1"/>
  <c r="H192" i="2"/>
  <c r="C193" i="2" l="1"/>
  <c r="I193" i="2"/>
  <c r="E194" i="2"/>
  <c r="F194" i="2" l="1"/>
  <c r="C194" i="2" s="1"/>
  <c r="H193" i="2"/>
  <c r="D194" i="2" l="1"/>
  <c r="E195" i="2"/>
  <c r="I194" i="2"/>
  <c r="F195" i="2" l="1"/>
  <c r="D195" i="2" s="1"/>
  <c r="H194" i="2"/>
  <c r="C195" i="2"/>
  <c r="E196" i="2" l="1"/>
  <c r="I195" i="2"/>
  <c r="F196" i="2" l="1"/>
  <c r="C196" i="2" s="1"/>
  <c r="H195" i="2"/>
  <c r="D196" i="2" l="1"/>
  <c r="E197" i="2"/>
  <c r="I196" i="2"/>
  <c r="F197" i="2" l="1"/>
  <c r="D197" i="2" s="1"/>
  <c r="H196" i="2"/>
  <c r="C197" i="2" l="1"/>
  <c r="E198" i="2" s="1"/>
  <c r="I197" i="2" l="1"/>
  <c r="F198" i="2"/>
  <c r="C198" i="2" s="1"/>
  <c r="H197" i="2"/>
  <c r="D198" i="2" l="1"/>
  <c r="E199" i="2"/>
  <c r="I198" i="2"/>
  <c r="F199" i="2" l="1"/>
  <c r="C199" i="2" s="1"/>
  <c r="H198" i="2"/>
  <c r="D199" i="2" l="1"/>
  <c r="E200" i="2"/>
  <c r="I199" i="2"/>
  <c r="F200" i="2" l="1"/>
  <c r="H199" i="2"/>
  <c r="C200" i="2"/>
  <c r="D200" i="2"/>
  <c r="E201" i="2" l="1"/>
  <c r="I200" i="2"/>
  <c r="F201" i="2" l="1"/>
  <c r="C201" i="2" s="1"/>
  <c r="H200" i="2"/>
  <c r="D201" i="2" l="1"/>
  <c r="I201" i="2"/>
  <c r="E202" i="2"/>
  <c r="F202" i="2" l="1"/>
  <c r="C202" i="2" s="1"/>
  <c r="H201" i="2"/>
  <c r="D202" i="2" l="1"/>
  <c r="E203" i="2"/>
  <c r="I202" i="2"/>
  <c r="F203" i="2" l="1"/>
  <c r="C203" i="2" s="1"/>
  <c r="H202" i="2"/>
  <c r="D203" i="2" l="1"/>
  <c r="E204" i="2"/>
  <c r="I203" i="2"/>
  <c r="F204" i="2" l="1"/>
  <c r="D204" i="2" s="1"/>
  <c r="H203" i="2"/>
  <c r="C204" i="2" l="1"/>
  <c r="E205" i="2" s="1"/>
  <c r="I204" i="2"/>
  <c r="F205" i="2" l="1"/>
  <c r="C205" i="2" s="1"/>
  <c r="H204" i="2"/>
  <c r="D205" i="2" l="1"/>
  <c r="E206" i="2"/>
  <c r="I205" i="2"/>
  <c r="F206" i="2" l="1"/>
  <c r="D206" i="2" s="1"/>
  <c r="H205" i="2"/>
  <c r="C206" i="2" l="1"/>
  <c r="I206" i="2" s="1"/>
  <c r="E207" i="2"/>
  <c r="F207" i="2" l="1"/>
  <c r="C207" i="2" s="1"/>
  <c r="H206" i="2"/>
  <c r="D207" i="2" l="1"/>
  <c r="E208" i="2"/>
  <c r="I207" i="2"/>
  <c r="F208" i="2" l="1"/>
  <c r="D208" i="2" s="1"/>
  <c r="H207" i="2"/>
  <c r="C208" i="2" l="1"/>
  <c r="E209" i="2" s="1"/>
  <c r="I208" i="2" l="1"/>
  <c r="F209" i="2"/>
  <c r="C209" i="2" s="1"/>
  <c r="H208" i="2"/>
  <c r="D209" i="2" l="1"/>
  <c r="E210" i="2"/>
  <c r="I209" i="2"/>
  <c r="F210" i="2" l="1"/>
  <c r="C210" i="2" s="1"/>
  <c r="H209" i="2"/>
  <c r="D210" i="2" l="1"/>
  <c r="E211" i="2"/>
  <c r="I210" i="2"/>
  <c r="F211" i="2" l="1"/>
  <c r="D211" i="2" s="1"/>
  <c r="H210" i="2"/>
  <c r="C211" i="2" l="1"/>
  <c r="I211" i="2" s="1"/>
  <c r="E212" i="2" l="1"/>
  <c r="F212" i="2" s="1"/>
  <c r="D212" i="2" s="1"/>
  <c r="H211" i="2" l="1"/>
  <c r="C212" i="2"/>
  <c r="I212" i="2"/>
  <c r="E213" i="2"/>
  <c r="F213" i="2" l="1"/>
  <c r="C213" i="2" s="1"/>
  <c r="H212" i="2"/>
  <c r="D213" i="2" l="1"/>
  <c r="E214" i="2"/>
  <c r="I213" i="2"/>
  <c r="F214" i="2" l="1"/>
  <c r="C214" i="2" s="1"/>
  <c r="H213" i="2"/>
  <c r="D214" i="2" l="1"/>
  <c r="E215" i="2"/>
  <c r="I214" i="2"/>
  <c r="F215" i="2" l="1"/>
  <c r="C215" i="2" s="1"/>
  <c r="H214" i="2"/>
  <c r="D215" i="2" l="1"/>
  <c r="I215" i="2"/>
  <c r="E216" i="2"/>
  <c r="F216" i="2" l="1"/>
  <c r="D216" i="2" s="1"/>
  <c r="H215" i="2"/>
  <c r="C216" i="2" l="1"/>
  <c r="E217" i="2"/>
  <c r="I216" i="2"/>
  <c r="F217" i="2" l="1"/>
  <c r="C217" i="2" s="1"/>
  <c r="H216" i="2"/>
  <c r="D217" i="2" l="1"/>
  <c r="E218" i="2"/>
  <c r="I217" i="2"/>
  <c r="F218" i="2" l="1"/>
  <c r="D218" i="2" s="1"/>
  <c r="H217" i="2"/>
  <c r="C218" i="2" l="1"/>
  <c r="E219" i="2" s="1"/>
  <c r="I218" i="2" l="1"/>
  <c r="F219" i="2"/>
  <c r="D219" i="2" s="1"/>
  <c r="H218" i="2"/>
  <c r="C219" i="2" l="1"/>
  <c r="E220" i="2"/>
  <c r="I219" i="2"/>
  <c r="F220" i="2" l="1"/>
  <c r="D220" i="2" s="1"/>
  <c r="H219" i="2"/>
  <c r="C220" i="2" l="1"/>
  <c r="E221" i="2" s="1"/>
  <c r="I220" i="2"/>
  <c r="F221" i="2" l="1"/>
  <c r="C221" i="2" s="1"/>
  <c r="H220" i="2"/>
  <c r="D221" i="2" l="1"/>
  <c r="E222" i="2"/>
  <c r="I221" i="2"/>
  <c r="F222" i="2" l="1"/>
  <c r="D222" i="2" s="1"/>
  <c r="H221" i="2"/>
  <c r="C222" i="2" l="1"/>
  <c r="E223" i="2" s="1"/>
  <c r="I222" i="2" l="1"/>
  <c r="F223" i="2"/>
  <c r="D223" i="2" s="1"/>
  <c r="H222" i="2"/>
  <c r="C223" i="2" l="1"/>
  <c r="E224" i="2" s="1"/>
  <c r="I223" i="2" l="1"/>
  <c r="F224" i="2"/>
  <c r="C224" i="2" s="1"/>
  <c r="H223" i="2"/>
  <c r="D224" i="2" l="1"/>
  <c r="E225" i="2"/>
  <c r="I224" i="2"/>
  <c r="F225" i="2" l="1"/>
  <c r="C225" i="2" s="1"/>
  <c r="H224" i="2"/>
  <c r="D225" i="2" l="1"/>
  <c r="E226" i="2"/>
  <c r="I225" i="2"/>
  <c r="F226" i="2" l="1"/>
  <c r="C226" i="2" s="1"/>
  <c r="H225" i="2"/>
  <c r="D226" i="2" l="1"/>
  <c r="E227" i="2"/>
  <c r="I226" i="2"/>
  <c r="F227" i="2" l="1"/>
  <c r="D227" i="2" s="1"/>
  <c r="H226" i="2"/>
  <c r="C227" i="2" l="1"/>
  <c r="E228" i="2" s="1"/>
  <c r="I227" i="2" l="1"/>
  <c r="F228" i="2"/>
  <c r="C228" i="2" s="1"/>
  <c r="H227" i="2"/>
  <c r="D228" i="2" l="1"/>
  <c r="E229" i="2"/>
  <c r="I228" i="2"/>
  <c r="F229" i="2" l="1"/>
  <c r="D229" i="2" s="1"/>
  <c r="H228" i="2"/>
  <c r="C229" i="2" l="1"/>
  <c r="E230" i="2" s="1"/>
  <c r="I229" i="2" l="1"/>
  <c r="F230" i="2"/>
  <c r="D230" i="2" s="1"/>
  <c r="H229" i="2"/>
  <c r="C230" i="2" l="1"/>
  <c r="E231" i="2"/>
  <c r="I230" i="2"/>
  <c r="F231" i="2" l="1"/>
  <c r="H230" i="2"/>
  <c r="C231" i="2"/>
  <c r="D231" i="2"/>
  <c r="E232" i="2" l="1"/>
  <c r="I231" i="2"/>
  <c r="F232" i="2" l="1"/>
  <c r="D232" i="2" s="1"/>
  <c r="H231" i="2"/>
  <c r="C232" i="2" l="1"/>
  <c r="I232" i="2" s="1"/>
  <c r="E233" i="2"/>
  <c r="F233" i="2" l="1"/>
  <c r="C233" i="2" s="1"/>
  <c r="H232" i="2"/>
  <c r="D233" i="2" l="1"/>
  <c r="E234" i="2"/>
  <c r="I233" i="2"/>
  <c r="F234" i="2" l="1"/>
  <c r="C234" i="2" s="1"/>
  <c r="H233" i="2"/>
  <c r="D234" i="2" l="1"/>
  <c r="E235" i="2"/>
  <c r="I234" i="2"/>
  <c r="F235" i="2" l="1"/>
  <c r="C235" i="2" s="1"/>
  <c r="H234" i="2"/>
  <c r="D235" i="2" l="1"/>
  <c r="E236" i="2"/>
  <c r="I235" i="2"/>
  <c r="F236" i="2" l="1"/>
  <c r="C236" i="2" s="1"/>
  <c r="H235" i="2"/>
  <c r="D236" i="2" l="1"/>
  <c r="E237" i="2"/>
  <c r="I236" i="2"/>
  <c r="F237" i="2" l="1"/>
  <c r="D237" i="2" s="1"/>
  <c r="H236" i="2"/>
  <c r="C237" i="2"/>
  <c r="I237" i="2" l="1"/>
  <c r="E238" i="2"/>
  <c r="F238" i="2" l="1"/>
  <c r="C238" i="2" s="1"/>
  <c r="H237" i="2"/>
  <c r="D238" i="2" l="1"/>
  <c r="E239" i="2"/>
  <c r="I238" i="2"/>
  <c r="F239" i="2" l="1"/>
  <c r="C239" i="2" s="1"/>
  <c r="H238" i="2"/>
  <c r="D239" i="2" l="1"/>
  <c r="E240" i="2"/>
  <c r="I239" i="2"/>
  <c r="F240" i="2" l="1"/>
  <c r="D240" i="2" s="1"/>
  <c r="H239" i="2"/>
  <c r="C240" i="2"/>
  <c r="E241" i="2" l="1"/>
  <c r="I240" i="2"/>
  <c r="F241" i="2" l="1"/>
  <c r="D241" i="2" s="1"/>
  <c r="H240" i="2"/>
  <c r="C241" i="2" l="1"/>
  <c r="E242" i="2" s="1"/>
  <c r="I241" i="2"/>
  <c r="F242" i="2" l="1"/>
  <c r="C242" i="2" s="1"/>
  <c r="H241" i="2"/>
  <c r="D242" i="2" l="1"/>
  <c r="E243" i="2"/>
  <c r="I242" i="2"/>
  <c r="F243" i="2" l="1"/>
  <c r="C243" i="2" s="1"/>
  <c r="H242" i="2"/>
  <c r="D243" i="2" l="1"/>
  <c r="I243" i="2"/>
  <c r="E244" i="2"/>
  <c r="F244" i="2" l="1"/>
  <c r="C244" i="2" s="1"/>
  <c r="H243" i="2"/>
  <c r="D244" i="2" l="1"/>
  <c r="E245" i="2"/>
  <c r="I244" i="2"/>
  <c r="F245" i="2" l="1"/>
  <c r="C245" i="2" s="1"/>
  <c r="H244" i="2"/>
  <c r="D245" i="2" l="1"/>
  <c r="E246" i="2"/>
  <c r="H245" i="2" s="1"/>
  <c r="I245" i="2"/>
  <c r="F246" i="2" l="1"/>
  <c r="D246" i="2" s="1"/>
  <c r="C246" i="2" l="1"/>
  <c r="I246" i="2"/>
  <c r="E247" i="2"/>
  <c r="F247" i="2" l="1"/>
  <c r="C247" i="2" s="1"/>
  <c r="H246" i="2"/>
  <c r="D247" i="2" l="1"/>
  <c r="E248" i="2"/>
  <c r="I247" i="2"/>
  <c r="F248" i="2" l="1"/>
  <c r="C248" i="2" s="1"/>
  <c r="H247" i="2"/>
  <c r="D248" i="2" l="1"/>
  <c r="E249" i="2"/>
  <c r="I248" i="2"/>
  <c r="F249" i="2" l="1"/>
  <c r="H248" i="2"/>
  <c r="C249" i="2"/>
  <c r="D249" i="2"/>
  <c r="E250" i="2" l="1"/>
  <c r="I249" i="2"/>
  <c r="F250" i="2" l="1"/>
  <c r="C250" i="2" s="1"/>
  <c r="H249" i="2"/>
  <c r="D250" i="2"/>
  <c r="E251" i="2" l="1"/>
  <c r="I250" i="2"/>
  <c r="F251" i="2" l="1"/>
  <c r="C251" i="2" s="1"/>
  <c r="H250" i="2"/>
  <c r="D251" i="2" l="1"/>
  <c r="I251" i="2"/>
  <c r="E252" i="2"/>
  <c r="F252" i="2" l="1"/>
  <c r="D252" i="2" s="1"/>
  <c r="H251" i="2"/>
  <c r="C252" i="2"/>
  <c r="E253" i="2" l="1"/>
  <c r="I252" i="2"/>
  <c r="F253" i="2" l="1"/>
  <c r="C253" i="2" s="1"/>
  <c r="H252" i="2"/>
  <c r="D253" i="2" l="1"/>
  <c r="E254" i="2"/>
  <c r="I253" i="2"/>
  <c r="F254" i="2" l="1"/>
  <c r="C254" i="2" s="1"/>
  <c r="H253" i="2"/>
  <c r="D254" i="2" l="1"/>
  <c r="I254" i="2"/>
  <c r="E255" i="2"/>
  <c r="F255" i="2" l="1"/>
  <c r="D255" i="2" s="1"/>
  <c r="H254" i="2"/>
  <c r="C255" i="2" l="1"/>
  <c r="E256" i="2" s="1"/>
  <c r="I255" i="2"/>
  <c r="F256" i="2" l="1"/>
  <c r="C256" i="2" s="1"/>
  <c r="H255" i="2"/>
  <c r="D256" i="2" l="1"/>
  <c r="E257" i="2"/>
  <c r="H256" i="2" s="1"/>
  <c r="I256" i="2"/>
  <c r="F257" i="2" l="1"/>
  <c r="C257" i="2" s="1"/>
  <c r="D257" i="2" l="1"/>
  <c r="E258" i="2"/>
  <c r="H257" i="2" s="1"/>
  <c r="I257" i="2"/>
  <c r="F258" i="2" l="1"/>
  <c r="C258" i="2" s="1"/>
  <c r="D258" i="2" l="1"/>
  <c r="E259" i="2"/>
  <c r="I258" i="2"/>
  <c r="F259" i="2" l="1"/>
  <c r="D259" i="2" s="1"/>
  <c r="H258" i="2"/>
  <c r="C259" i="2" l="1"/>
  <c r="I259" i="2" s="1"/>
  <c r="E260" i="2" l="1"/>
  <c r="H259" i="2" s="1"/>
  <c r="F260" i="2" l="1"/>
  <c r="C260" i="2" s="1"/>
  <c r="D260" i="2"/>
  <c r="E261" i="2"/>
  <c r="I260" i="2"/>
  <c r="F261" i="2" l="1"/>
  <c r="C261" i="2" s="1"/>
  <c r="H260" i="2"/>
  <c r="E262" i="2" l="1"/>
  <c r="H261" i="2" s="1"/>
  <c r="I261" i="2"/>
  <c r="D261" i="2"/>
  <c r="F262" i="2" l="1"/>
  <c r="C262" i="2" s="1"/>
  <c r="D262" i="2" l="1"/>
  <c r="I262" i="2"/>
  <c r="E263" i="2"/>
  <c r="F263" i="2" l="1"/>
  <c r="D263" i="2" s="1"/>
  <c r="H262" i="2"/>
  <c r="C263" i="2"/>
  <c r="E264" i="2" l="1"/>
  <c r="I263" i="2"/>
  <c r="F264" i="2" l="1"/>
  <c r="D264" i="2" s="1"/>
  <c r="H263" i="2"/>
  <c r="C264" i="2" l="1"/>
  <c r="E265" i="2"/>
  <c r="I264" i="2"/>
  <c r="F265" i="2" l="1"/>
  <c r="C265" i="2" s="1"/>
  <c r="H264" i="2"/>
  <c r="D265" i="2" l="1"/>
  <c r="I265" i="2"/>
  <c r="E266" i="2"/>
  <c r="H265" i="2" s="1"/>
  <c r="F266" i="2" l="1"/>
  <c r="C266" i="2" s="1"/>
  <c r="D266" i="2" l="1"/>
  <c r="I266" i="2"/>
  <c r="E267" i="2"/>
  <c r="H266" i="2" s="1"/>
  <c r="F267" i="2" l="1"/>
  <c r="C267" i="2" s="1"/>
  <c r="D267" i="2" l="1"/>
  <c r="E268" i="2"/>
  <c r="H267" i="2" s="1"/>
  <c r="I267" i="2"/>
  <c r="F268" i="2" l="1"/>
  <c r="C268" i="2" s="1"/>
  <c r="D268" i="2" l="1"/>
  <c r="E269" i="2"/>
  <c r="I268" i="2"/>
  <c r="F269" i="2" l="1"/>
  <c r="C269" i="2" s="1"/>
  <c r="H268" i="2"/>
  <c r="E270" i="2" l="1"/>
  <c r="H269" i="2" s="1"/>
  <c r="I269" i="2"/>
  <c r="D269" i="2"/>
  <c r="F270" i="2" l="1"/>
  <c r="C270" i="2" s="1"/>
  <c r="D270" i="2" l="1"/>
  <c r="E271" i="2"/>
  <c r="H270" i="2" s="1"/>
  <c r="I270" i="2"/>
  <c r="F271" i="2" l="1"/>
  <c r="C271" i="2" s="1"/>
  <c r="D271" i="2" l="1"/>
  <c r="E272" i="2"/>
  <c r="I271" i="2"/>
  <c r="F272" i="2" l="1"/>
  <c r="C272" i="2" s="1"/>
  <c r="H271" i="2"/>
  <c r="D272" i="2" l="1"/>
  <c r="E273" i="2"/>
  <c r="H272" i="2" s="1"/>
  <c r="I272" i="2"/>
  <c r="F273" i="2" l="1"/>
  <c r="C273" i="2" s="1"/>
  <c r="E274" i="2" l="1"/>
  <c r="H273" i="2" s="1"/>
  <c r="I273" i="2"/>
  <c r="D273" i="2"/>
  <c r="F274" i="2" l="1"/>
  <c r="C274" i="2" s="1"/>
  <c r="D274" i="2" l="1"/>
  <c r="E275" i="2"/>
  <c r="H274" i="2" s="1"/>
  <c r="I274" i="2"/>
  <c r="F275" i="2" l="1"/>
  <c r="D275" i="2" s="1"/>
  <c r="C275" i="2" l="1"/>
  <c r="I275" i="2" s="1"/>
  <c r="E276" i="2" l="1"/>
  <c r="F276" i="2"/>
  <c r="C276" i="2" s="1"/>
  <c r="H275" i="2"/>
  <c r="E277" i="2" l="1"/>
  <c r="H276" i="2" s="1"/>
  <c r="I276" i="2"/>
  <c r="D276" i="2"/>
  <c r="F277" i="2" l="1"/>
  <c r="C277" i="2" s="1"/>
  <c r="D277" i="2"/>
  <c r="E278" i="2" l="1"/>
  <c r="I277" i="2"/>
  <c r="F278" i="2" l="1"/>
  <c r="C278" i="2" s="1"/>
  <c r="H277" i="2"/>
  <c r="D278" i="2" l="1"/>
  <c r="E279" i="2"/>
  <c r="I278" i="2"/>
  <c r="F279" i="2" l="1"/>
  <c r="C279" i="2" s="1"/>
  <c r="H278" i="2"/>
  <c r="D279" i="2" l="1"/>
  <c r="E280" i="2"/>
  <c r="H279" i="2" s="1"/>
  <c r="I279" i="2"/>
  <c r="F280" i="2" l="1"/>
  <c r="C280" i="2" s="1"/>
  <c r="D280" i="2" l="1"/>
  <c r="E281" i="2"/>
  <c r="H280" i="2" s="1"/>
  <c r="I280" i="2"/>
  <c r="F281" i="2" l="1"/>
  <c r="C281" i="2"/>
  <c r="D281" i="2"/>
  <c r="I281" i="2" l="1"/>
  <c r="E282" i="2"/>
  <c r="F282" i="2" l="1"/>
  <c r="C282" i="2" s="1"/>
  <c r="H281" i="2"/>
  <c r="D282" i="2" l="1"/>
  <c r="E283" i="2"/>
  <c r="I282" i="2"/>
  <c r="F283" i="2" l="1"/>
  <c r="C283" i="2" s="1"/>
  <c r="H282" i="2"/>
  <c r="D283" i="2" l="1"/>
  <c r="E284" i="2"/>
  <c r="I283" i="2"/>
  <c r="F284" i="2" l="1"/>
  <c r="C284" i="2" s="1"/>
  <c r="H283" i="2"/>
  <c r="D284" i="2" l="1"/>
  <c r="E285" i="2"/>
  <c r="I284" i="2"/>
  <c r="F285" i="2" l="1"/>
  <c r="C285" i="2" s="1"/>
  <c r="H284" i="2"/>
  <c r="D285" i="2" l="1"/>
  <c r="E286" i="2"/>
  <c r="H285" i="2" s="1"/>
  <c r="I285" i="2"/>
  <c r="F286" i="2" l="1"/>
  <c r="C286" i="2" s="1"/>
  <c r="D286" i="2"/>
  <c r="E287" i="2" l="1"/>
  <c r="I286" i="2"/>
  <c r="F287" i="2" l="1"/>
  <c r="C287" i="2" s="1"/>
  <c r="H286" i="2"/>
  <c r="D287" i="2" l="1"/>
  <c r="I287" i="2"/>
  <c r="E288" i="2"/>
  <c r="F288" i="2" l="1"/>
  <c r="C288" i="2" s="1"/>
  <c r="H287" i="2"/>
  <c r="D288" i="2" l="1"/>
  <c r="E289" i="2"/>
  <c r="I288" i="2"/>
  <c r="F289" i="2" l="1"/>
  <c r="C289" i="2" s="1"/>
  <c r="H288" i="2"/>
  <c r="D289" i="2" l="1"/>
  <c r="E290" i="2"/>
  <c r="H289" i="2" s="1"/>
  <c r="I289" i="2"/>
  <c r="F290" i="2" l="1"/>
  <c r="C290" i="2" s="1"/>
  <c r="D290" i="2" l="1"/>
  <c r="E291" i="2"/>
  <c r="I290" i="2"/>
  <c r="F291" i="2" l="1"/>
  <c r="C291" i="2" s="1"/>
  <c r="H290" i="2"/>
  <c r="D291" i="2" l="1"/>
  <c r="E292" i="2"/>
  <c r="I291" i="2"/>
  <c r="F292" i="2" l="1"/>
  <c r="C292" i="2" s="1"/>
  <c r="H291" i="2"/>
  <c r="D292" i="2" l="1"/>
  <c r="E293" i="2"/>
  <c r="I292" i="2"/>
  <c r="F293" i="2" l="1"/>
  <c r="H292" i="2"/>
  <c r="C293" i="2"/>
  <c r="D293" i="2" l="1"/>
  <c r="E294" i="2"/>
  <c r="H293" i="2" s="1"/>
  <c r="I293" i="2"/>
  <c r="F294" i="2" l="1"/>
  <c r="D294" i="2" s="1"/>
  <c r="C294" i="2" l="1"/>
  <c r="E295" i="2" s="1"/>
  <c r="I294" i="2"/>
  <c r="F295" i="2" l="1"/>
  <c r="C295" i="2" s="1"/>
  <c r="H294" i="2"/>
  <c r="D295" i="2" l="1"/>
  <c r="E296" i="2"/>
  <c r="H295" i="2" s="1"/>
  <c r="I295" i="2"/>
  <c r="F296" i="2" l="1"/>
  <c r="C296" i="2" s="1"/>
  <c r="D296" i="2" l="1"/>
  <c r="I296" i="2"/>
  <c r="E297" i="2"/>
  <c r="H296" i="2" s="1"/>
  <c r="F297" i="2" l="1"/>
  <c r="C297" i="2" s="1"/>
  <c r="D297" i="2" l="1"/>
  <c r="I297" i="2"/>
  <c r="E298" i="2"/>
  <c r="H297" i="2" s="1"/>
  <c r="F298" i="2" l="1"/>
  <c r="C298" i="2" s="1"/>
  <c r="E299" i="2" l="1"/>
  <c r="H298" i="2" s="1"/>
  <c r="I298" i="2"/>
  <c r="D298" i="2"/>
  <c r="F299" i="2" l="1"/>
  <c r="C299" i="2" s="1"/>
  <c r="D299" i="2" l="1"/>
  <c r="E300" i="2"/>
  <c r="H299" i="2" s="1"/>
  <c r="I299" i="2"/>
  <c r="F300" i="2" l="1"/>
  <c r="C300" i="2" s="1"/>
  <c r="E301" i="2" l="1"/>
  <c r="H300" i="2" s="1"/>
  <c r="I300" i="2"/>
  <c r="D300" i="2"/>
  <c r="F301" i="2" l="1"/>
  <c r="C301" i="2" s="1"/>
  <c r="D301" i="2" l="1"/>
  <c r="E302" i="2"/>
  <c r="H301" i="2" s="1"/>
  <c r="I301" i="2"/>
  <c r="F302" i="2" l="1"/>
  <c r="C302" i="2"/>
  <c r="D302" i="2"/>
  <c r="E303" i="2" l="1"/>
  <c r="I302" i="2"/>
  <c r="F303" i="2" l="1"/>
  <c r="C303" i="2" s="1"/>
  <c r="H302" i="2"/>
  <c r="D303" i="2" l="1"/>
  <c r="I303" i="2"/>
  <c r="E304" i="2"/>
  <c r="F304" i="2" l="1"/>
  <c r="C304" i="2" s="1"/>
  <c r="H303" i="2"/>
  <c r="D304" i="2" l="1"/>
  <c r="E305" i="2"/>
  <c r="H304" i="2" s="1"/>
  <c r="I304" i="2"/>
  <c r="F305" i="2" l="1"/>
  <c r="C305" i="2" s="1"/>
  <c r="D305" i="2" l="1"/>
  <c r="E306" i="2"/>
  <c r="I305" i="2"/>
  <c r="F306" i="2" l="1"/>
  <c r="C306" i="2" s="1"/>
  <c r="H305" i="2"/>
  <c r="D306" i="2" l="1"/>
  <c r="E307" i="2"/>
  <c r="I306" i="2"/>
  <c r="F307" i="2" l="1"/>
  <c r="C307" i="2" s="1"/>
  <c r="H306" i="2"/>
  <c r="D307" i="2" l="1"/>
  <c r="E308" i="2"/>
  <c r="I307" i="2"/>
  <c r="F308" i="2" l="1"/>
  <c r="D308" i="2" s="1"/>
  <c r="H307" i="2"/>
  <c r="C308" i="2" l="1"/>
  <c r="E309" i="2" s="1"/>
  <c r="I308" i="2" l="1"/>
  <c r="F309" i="2"/>
  <c r="D309" i="2" s="1"/>
  <c r="H308" i="2"/>
  <c r="C309" i="2" l="1"/>
  <c r="E310" i="2" s="1"/>
  <c r="I309" i="2" l="1"/>
  <c r="F310" i="2"/>
  <c r="C310" i="2" s="1"/>
  <c r="H309" i="2"/>
  <c r="D310" i="2" l="1"/>
  <c r="E311" i="2"/>
  <c r="H310" i="2" s="1"/>
  <c r="I310" i="2"/>
  <c r="F311" i="2" l="1"/>
  <c r="C311" i="2" s="1"/>
  <c r="D311" i="2" l="1"/>
  <c r="E312" i="2"/>
  <c r="I311" i="2"/>
  <c r="F312" i="2" l="1"/>
  <c r="C312" i="2" s="1"/>
  <c r="H311" i="2"/>
  <c r="D312" i="2" l="1"/>
  <c r="E313" i="2"/>
  <c r="I312" i="2"/>
  <c r="F313" i="2" l="1"/>
  <c r="C313" i="2" s="1"/>
  <c r="H312" i="2"/>
  <c r="D313" i="2" l="1"/>
  <c r="E314" i="2"/>
  <c r="I313" i="2"/>
  <c r="F314" i="2" l="1"/>
  <c r="C314" i="2" s="1"/>
  <c r="H313" i="2"/>
  <c r="D314" i="2" l="1"/>
  <c r="E315" i="2"/>
  <c r="I314" i="2"/>
  <c r="F315" i="2" l="1"/>
  <c r="C315" i="2" s="1"/>
  <c r="H314" i="2"/>
  <c r="D315" i="2" l="1"/>
  <c r="E316" i="2"/>
  <c r="I315" i="2"/>
  <c r="F316" i="2" l="1"/>
  <c r="C316" i="2" s="1"/>
  <c r="H315" i="2"/>
  <c r="D316" i="2" l="1"/>
  <c r="E317" i="2"/>
  <c r="I316" i="2"/>
  <c r="F317" i="2" l="1"/>
  <c r="C317" i="2" s="1"/>
  <c r="H316" i="2"/>
  <c r="D317" i="2" l="1"/>
  <c r="I317" i="2"/>
  <c r="E318" i="2"/>
  <c r="F318" i="2" l="1"/>
  <c r="C318" i="2" s="1"/>
  <c r="H317" i="2"/>
  <c r="D318" i="2"/>
  <c r="E319" i="2" l="1"/>
  <c r="I318" i="2"/>
  <c r="F319" i="2" l="1"/>
  <c r="H318" i="2"/>
  <c r="C319" i="2"/>
  <c r="D319" i="2"/>
  <c r="E320" i="2" l="1"/>
  <c r="I319" i="2"/>
  <c r="F320" i="2" l="1"/>
  <c r="C320" i="2" s="1"/>
  <c r="H319" i="2"/>
  <c r="D320" i="2" l="1"/>
  <c r="I320" i="2"/>
  <c r="E321" i="2"/>
  <c r="H320" i="2" s="1"/>
  <c r="F321" i="2" l="1"/>
  <c r="C321" i="2" s="1"/>
  <c r="D321" i="2" l="1"/>
  <c r="I321" i="2"/>
  <c r="E322" i="2"/>
  <c r="F322" i="2" l="1"/>
  <c r="C322" i="2" s="1"/>
  <c r="H321" i="2"/>
  <c r="D322" i="2" l="1"/>
  <c r="E323" i="2"/>
  <c r="I322" i="2"/>
  <c r="F323" i="2" l="1"/>
  <c r="C323" i="2" s="1"/>
  <c r="H322" i="2"/>
  <c r="D323" i="2" l="1"/>
  <c r="E324" i="2"/>
  <c r="I323" i="2"/>
  <c r="F324" i="2" l="1"/>
  <c r="D324" i="2" s="1"/>
  <c r="H323" i="2"/>
  <c r="C324" i="2" l="1"/>
  <c r="I324" i="2" s="1"/>
  <c r="E325" i="2"/>
  <c r="F325" i="2" l="1"/>
  <c r="C325" i="2" s="1"/>
  <c r="H324" i="2"/>
  <c r="D325" i="2" l="1"/>
  <c r="E326" i="2"/>
  <c r="I325" i="2"/>
  <c r="F326" i="2" l="1"/>
  <c r="C326" i="2" s="1"/>
  <c r="H325" i="2"/>
  <c r="D326" i="2" l="1"/>
  <c r="I326" i="2"/>
  <c r="E327" i="2"/>
  <c r="F327" i="2" l="1"/>
  <c r="C327" i="2" s="1"/>
  <c r="H326" i="2"/>
  <c r="D327" i="2" l="1"/>
  <c r="E328" i="2"/>
  <c r="I327" i="2"/>
  <c r="F328" i="2" l="1"/>
  <c r="H327" i="2"/>
  <c r="C328" i="2"/>
  <c r="D328" i="2"/>
  <c r="E329" i="2" l="1"/>
  <c r="I328" i="2"/>
  <c r="F329" i="2" l="1"/>
  <c r="C329" i="2" s="1"/>
  <c r="H328" i="2"/>
  <c r="D329" i="2" l="1"/>
  <c r="E330" i="2"/>
  <c r="I329" i="2"/>
  <c r="F330" i="2" l="1"/>
  <c r="D330" i="2" s="1"/>
  <c r="H329" i="2"/>
  <c r="C330" i="2" l="1"/>
  <c r="I330" i="2" s="1"/>
  <c r="E331" i="2" l="1"/>
  <c r="F331" i="2"/>
  <c r="D331" i="2" s="1"/>
  <c r="H330" i="2"/>
  <c r="C331" i="2"/>
  <c r="I331" i="2" l="1"/>
  <c r="E332" i="2"/>
  <c r="F332" i="2" l="1"/>
  <c r="C332" i="2" s="1"/>
  <c r="H331" i="2"/>
  <c r="D332" i="2"/>
  <c r="I332" i="2" l="1"/>
  <c r="E333" i="2"/>
  <c r="F333" i="2" l="1"/>
  <c r="C333" i="2" s="1"/>
  <c r="H332" i="2"/>
  <c r="D333" i="2" l="1"/>
  <c r="I333" i="2"/>
  <c r="E334" i="2"/>
  <c r="F334" i="2" l="1"/>
  <c r="D334" i="2" s="1"/>
  <c r="H333" i="2"/>
  <c r="C334" i="2" l="1"/>
  <c r="I334" i="2"/>
  <c r="E335" i="2"/>
  <c r="F335" i="2" l="1"/>
  <c r="H334" i="2"/>
  <c r="C335" i="2"/>
  <c r="D335" i="2"/>
  <c r="I335" i="2" l="1"/>
  <c r="E336" i="2"/>
  <c r="F336" i="2" l="1"/>
  <c r="D336" i="2" s="1"/>
  <c r="H335" i="2"/>
  <c r="C336" i="2"/>
  <c r="I336" i="2" l="1"/>
  <c r="E337" i="2"/>
  <c r="F337" i="2" l="1"/>
  <c r="H336" i="2"/>
  <c r="C337" i="2"/>
  <c r="D337" i="2"/>
  <c r="I337" i="2" l="1"/>
  <c r="E338" i="2"/>
  <c r="F338" i="2" l="1"/>
  <c r="C338" i="2" s="1"/>
  <c r="H337" i="2"/>
  <c r="D338" i="2" l="1"/>
  <c r="I338" i="2"/>
  <c r="E339" i="2"/>
  <c r="F339" i="2" l="1"/>
  <c r="C339" i="2" s="1"/>
  <c r="H338" i="2"/>
  <c r="D339" i="2" l="1"/>
  <c r="E340" i="2"/>
  <c r="I339" i="2"/>
  <c r="F340" i="2" l="1"/>
  <c r="C340" i="2" s="1"/>
  <c r="H339" i="2"/>
  <c r="D340" i="2"/>
  <c r="I340" i="2" l="1"/>
  <c r="E341" i="2"/>
  <c r="F341" i="2" l="1"/>
  <c r="C341" i="2" s="1"/>
  <c r="H340" i="2"/>
  <c r="D341" i="2" l="1"/>
  <c r="I341" i="2"/>
  <c r="E342" i="2"/>
  <c r="F342" i="2" l="1"/>
  <c r="D342" i="2" s="1"/>
  <c r="H341" i="2"/>
  <c r="C342" i="2" l="1"/>
  <c r="I342" i="2"/>
  <c r="E343" i="2"/>
  <c r="F343" i="2" l="1"/>
  <c r="H342" i="2"/>
  <c r="C343" i="2"/>
  <c r="D343" i="2"/>
  <c r="I343" i="2" l="1"/>
  <c r="E344" i="2"/>
  <c r="F344" i="2" l="1"/>
  <c r="C344" i="2" s="1"/>
  <c r="H343" i="2"/>
  <c r="D344" i="2" l="1"/>
  <c r="I344" i="2"/>
  <c r="E345" i="2"/>
  <c r="F345" i="2" l="1"/>
  <c r="D345" i="2" s="1"/>
  <c r="H344" i="2"/>
  <c r="C345" i="2"/>
  <c r="I345" i="2" l="1"/>
  <c r="E346" i="2"/>
  <c r="F346" i="2" l="1"/>
  <c r="C346" i="2" s="1"/>
  <c r="H345" i="2"/>
  <c r="D346" i="2" l="1"/>
  <c r="I346" i="2"/>
  <c r="E347" i="2"/>
  <c r="F347" i="2" l="1"/>
  <c r="D347" i="2" s="1"/>
  <c r="H346" i="2"/>
  <c r="C347" i="2" l="1"/>
  <c r="I347" i="2" s="1"/>
  <c r="E348" i="2"/>
  <c r="F348" i="2" l="1"/>
  <c r="C348" i="2" s="1"/>
  <c r="H347" i="2"/>
  <c r="D348" i="2" l="1"/>
  <c r="I348" i="2"/>
  <c r="E349" i="2"/>
  <c r="F349" i="2" l="1"/>
  <c r="D349" i="2" s="1"/>
  <c r="H348" i="2"/>
  <c r="C349" i="2"/>
  <c r="I349" i="2" l="1"/>
  <c r="E350" i="2"/>
  <c r="F350" i="2" l="1"/>
  <c r="C350" i="2" s="1"/>
  <c r="H349" i="2"/>
  <c r="D350" i="2" l="1"/>
  <c r="I350" i="2"/>
  <c r="E351" i="2"/>
  <c r="F351" i="2" l="1"/>
  <c r="C351" i="2" s="1"/>
  <c r="H350" i="2"/>
  <c r="D351" i="2" l="1"/>
  <c r="I351" i="2"/>
  <c r="E352" i="2"/>
  <c r="F352" i="2" l="1"/>
  <c r="C352" i="2" s="1"/>
  <c r="H351" i="2"/>
  <c r="D352" i="2" l="1"/>
  <c r="I352" i="2"/>
  <c r="E353" i="2"/>
  <c r="F353" i="2" l="1"/>
  <c r="C353" i="2" s="1"/>
  <c r="H352" i="2"/>
  <c r="D353" i="2" l="1"/>
  <c r="I353" i="2"/>
  <c r="E354" i="2"/>
  <c r="F354" i="2" l="1"/>
  <c r="H353" i="2"/>
  <c r="C354" i="2"/>
  <c r="D354" i="2"/>
  <c r="I354" i="2" l="1"/>
  <c r="E355" i="2"/>
  <c r="F355" i="2" l="1"/>
  <c r="D355" i="2" s="1"/>
  <c r="H354" i="2"/>
  <c r="C355" i="2" l="1"/>
  <c r="I355" i="2"/>
  <c r="E356" i="2"/>
  <c r="F356" i="2" l="1"/>
  <c r="C356" i="2" s="1"/>
  <c r="H355" i="2"/>
  <c r="D356" i="2" l="1"/>
  <c r="I356" i="2"/>
  <c r="E357" i="2"/>
  <c r="F357" i="2" l="1"/>
  <c r="C357" i="2" s="1"/>
  <c r="H356" i="2"/>
  <c r="D357" i="2" l="1"/>
  <c r="I357" i="2"/>
  <c r="E358" i="2"/>
  <c r="F358" i="2" l="1"/>
  <c r="D358" i="2" s="1"/>
  <c r="H357" i="2"/>
  <c r="C358" i="2"/>
  <c r="I358" i="2" l="1"/>
  <c r="E359" i="2"/>
  <c r="F359" i="2" l="1"/>
  <c r="C359" i="2" s="1"/>
  <c r="H358" i="2"/>
  <c r="D359" i="2" l="1"/>
  <c r="I359" i="2"/>
  <c r="E360" i="2"/>
  <c r="F360" i="2" l="1"/>
  <c r="C360" i="2" s="1"/>
  <c r="H359" i="2"/>
  <c r="D360" i="2" l="1"/>
  <c r="I360" i="2"/>
  <c r="E361" i="2"/>
  <c r="F361" i="2" l="1"/>
  <c r="C361" i="2" s="1"/>
  <c r="H360" i="2"/>
  <c r="D361" i="2" l="1"/>
  <c r="I361" i="2"/>
  <c r="E362" i="2"/>
  <c r="F362" i="2" l="1"/>
  <c r="H361" i="2"/>
  <c r="C362" i="2"/>
  <c r="D362" i="2"/>
  <c r="I362" i="2" l="1"/>
  <c r="E363" i="2"/>
  <c r="F363" i="2" l="1"/>
  <c r="H362" i="2"/>
  <c r="C363" i="2"/>
  <c r="D363" i="2"/>
  <c r="I363" i="2" l="1"/>
  <c r="E364" i="2"/>
  <c r="F364" i="2" l="1"/>
  <c r="H363" i="2"/>
  <c r="C364" i="2"/>
  <c r="D364" i="2"/>
  <c r="I364" i="2" l="1"/>
  <c r="E365" i="2"/>
  <c r="F365" i="2" l="1"/>
  <c r="D365" i="2" s="1"/>
  <c r="H364" i="2"/>
  <c r="C365" i="2" l="1"/>
  <c r="I365" i="2" s="1"/>
  <c r="E366" i="2" l="1"/>
  <c r="F366" i="2" s="1"/>
  <c r="C366" i="2" s="1"/>
  <c r="H365" i="2" l="1"/>
  <c r="D366" i="2"/>
  <c r="I366" i="2"/>
  <c r="E367" i="2"/>
  <c r="F367" i="2" l="1"/>
  <c r="C367" i="2" s="1"/>
  <c r="H366" i="2"/>
  <c r="D367" i="2" l="1"/>
  <c r="I367" i="2"/>
  <c r="E368" i="2"/>
  <c r="F368" i="2" l="1"/>
  <c r="D368" i="2" s="1"/>
  <c r="H367" i="2"/>
  <c r="C368" i="2" l="1"/>
  <c r="I368" i="2"/>
  <c r="E369" i="2"/>
  <c r="F369" i="2" l="1"/>
  <c r="C369" i="2" s="1"/>
  <c r="H368" i="2"/>
  <c r="D369" i="2" l="1"/>
  <c r="I369" i="2"/>
  <c r="E370" i="2"/>
  <c r="F370" i="2" l="1"/>
  <c r="D370" i="2" s="1"/>
  <c r="H369" i="2"/>
  <c r="C370" i="2" l="1"/>
  <c r="I370" i="2" s="1"/>
  <c r="E371" i="2" l="1"/>
  <c r="F371" i="2" s="1"/>
  <c r="D371" i="2" s="1"/>
  <c r="H370" i="2" l="1"/>
  <c r="C371" i="2"/>
  <c r="I371" i="2" s="1"/>
  <c r="E372" i="2" l="1"/>
  <c r="F372" i="2" s="1"/>
  <c r="D372" i="2" l="1"/>
  <c r="C372" i="2"/>
  <c r="E373" i="2" s="1"/>
  <c r="H371" i="2"/>
  <c r="I372" i="2"/>
  <c r="F373" i="2" l="1"/>
  <c r="D373" i="2" s="1"/>
  <c r="H372" i="2"/>
  <c r="C373" i="2" l="1"/>
  <c r="I373" i="2" s="1"/>
  <c r="E374" i="2"/>
  <c r="F374" i="2" l="1"/>
  <c r="D374" i="2" s="1"/>
  <c r="H373" i="2"/>
  <c r="C374" i="2" l="1"/>
  <c r="E375" i="2" s="1"/>
  <c r="I374" i="2"/>
  <c r="F375" i="2" l="1"/>
  <c r="C375" i="2" s="1"/>
  <c r="H374" i="2"/>
  <c r="D375" i="2" l="1"/>
  <c r="I375" i="2"/>
  <c r="E376" i="2"/>
  <c r="F376" i="2" l="1"/>
  <c r="H375" i="2"/>
  <c r="C376" i="2"/>
  <c r="D376" i="2"/>
  <c r="I376" i="2" l="1"/>
  <c r="E377" i="2"/>
  <c r="F377" i="2" l="1"/>
  <c r="C377" i="2" s="1"/>
  <c r="H376" i="2"/>
  <c r="D377" i="2" l="1"/>
  <c r="I377" i="2"/>
  <c r="E378" i="2"/>
  <c r="F378" i="2" l="1"/>
  <c r="C378" i="2" s="1"/>
  <c r="H377" i="2"/>
  <c r="D378" i="2" l="1"/>
  <c r="I378" i="2"/>
  <c r="E379" i="2"/>
  <c r="F379" i="2" l="1"/>
  <c r="D379" i="2" s="1"/>
  <c r="H378" i="2"/>
  <c r="C379" i="2"/>
  <c r="I379" i="2" l="1"/>
  <c r="E380" i="2"/>
  <c r="F380" i="2" l="1"/>
  <c r="C380" i="2" s="1"/>
  <c r="H379" i="2"/>
  <c r="D380" i="2" l="1"/>
  <c r="I380" i="2"/>
  <c r="E381" i="2"/>
  <c r="F381" i="2" l="1"/>
  <c r="D381" i="2" s="1"/>
  <c r="H380" i="2"/>
  <c r="C381" i="2" l="1"/>
  <c r="E382" i="2" s="1"/>
  <c r="I381" i="2"/>
  <c r="F382" i="2" l="1"/>
  <c r="C382" i="2" s="1"/>
  <c r="H381" i="2"/>
  <c r="D382" i="2" l="1"/>
  <c r="I382" i="2"/>
  <c r="E383" i="2"/>
  <c r="F383" i="2" l="1"/>
  <c r="C383" i="2" s="1"/>
  <c r="H382" i="2"/>
  <c r="D383" i="2" l="1"/>
  <c r="I383" i="2"/>
  <c r="E384" i="2"/>
  <c r="F384" i="2" l="1"/>
  <c r="C384" i="2" s="1"/>
  <c r="H383" i="2"/>
  <c r="D384" i="2" l="1"/>
  <c r="I384" i="2"/>
  <c r="E385" i="2"/>
  <c r="F385" i="2" l="1"/>
  <c r="C385" i="2" s="1"/>
  <c r="H384" i="2"/>
  <c r="D385" i="2" l="1"/>
  <c r="I385" i="2"/>
  <c r="E386" i="2"/>
  <c r="F386" i="2" l="1"/>
  <c r="C386" i="2" s="1"/>
  <c r="H385" i="2"/>
  <c r="D386" i="2" l="1"/>
  <c r="I386" i="2"/>
  <c r="E387" i="2"/>
  <c r="F387" i="2" l="1"/>
  <c r="C387" i="2" s="1"/>
  <c r="H386" i="2"/>
  <c r="D387" i="2" l="1"/>
  <c r="I387" i="2"/>
  <c r="E388" i="2"/>
  <c r="F388" i="2" l="1"/>
  <c r="C388" i="2" s="1"/>
  <c r="H387" i="2"/>
  <c r="D388" i="2" l="1"/>
  <c r="I388" i="2"/>
  <c r="E389" i="2"/>
  <c r="F389" i="2" l="1"/>
  <c r="H388" i="2"/>
  <c r="C389" i="2"/>
  <c r="D389" i="2"/>
  <c r="I389" i="2" l="1"/>
  <c r="E390" i="2"/>
  <c r="F390" i="2" l="1"/>
  <c r="C390" i="2" s="1"/>
  <c r="H389" i="2"/>
  <c r="D390" i="2" l="1"/>
  <c r="I390" i="2"/>
  <c r="E391" i="2"/>
  <c r="F391" i="2" l="1"/>
  <c r="C391" i="2" s="1"/>
  <c r="H390" i="2"/>
  <c r="D391" i="2" l="1"/>
  <c r="I391" i="2"/>
  <c r="E392" i="2"/>
  <c r="F392" i="2" l="1"/>
  <c r="C392" i="2" s="1"/>
  <c r="H391" i="2"/>
  <c r="D392" i="2" l="1"/>
  <c r="I392" i="2"/>
  <c r="E393" i="2"/>
  <c r="F393" i="2" l="1"/>
  <c r="C393" i="2" s="1"/>
  <c r="H392" i="2"/>
  <c r="D393" i="2" l="1"/>
  <c r="I393" i="2"/>
  <c r="E394" i="2"/>
  <c r="F394" i="2" l="1"/>
  <c r="C394" i="2" s="1"/>
  <c r="H393" i="2"/>
  <c r="D394" i="2" l="1"/>
  <c r="I394" i="2"/>
  <c r="E395" i="2"/>
  <c r="F395" i="2" l="1"/>
  <c r="C395" i="2" s="1"/>
  <c r="H394" i="2"/>
  <c r="D395" i="2" l="1"/>
  <c r="I395" i="2"/>
  <c r="E396" i="2"/>
  <c r="F396" i="2" l="1"/>
  <c r="C396" i="2" s="1"/>
  <c r="H395" i="2"/>
  <c r="D396" i="2" l="1"/>
  <c r="I396" i="2"/>
  <c r="E397" i="2"/>
  <c r="F397" i="2" l="1"/>
  <c r="H396" i="2"/>
  <c r="C397" i="2"/>
  <c r="D397" i="2" l="1"/>
  <c r="I397" i="2"/>
  <c r="E398" i="2"/>
  <c r="H397" i="2" s="1"/>
  <c r="F398" i="2" l="1"/>
  <c r="C398" i="2" s="1"/>
  <c r="D398" i="2" l="1"/>
  <c r="I398" i="2"/>
  <c r="E399" i="2"/>
  <c r="H398" i="2" s="1"/>
  <c r="F399" i="2" l="1"/>
  <c r="C399" i="2" s="1"/>
  <c r="D399" i="2" l="1"/>
  <c r="I399" i="2"/>
  <c r="E400" i="2"/>
  <c r="F400" i="2" l="1"/>
  <c r="H399" i="2"/>
  <c r="C400" i="2"/>
  <c r="D400" i="2"/>
  <c r="I400" i="2" l="1"/>
  <c r="E401" i="2"/>
  <c r="F401" i="2" l="1"/>
  <c r="C401" i="2" s="1"/>
  <c r="H400" i="2"/>
  <c r="D401" i="2" l="1"/>
  <c r="I401" i="2"/>
  <c r="E402" i="2"/>
  <c r="F402" i="2" l="1"/>
  <c r="H401" i="2"/>
  <c r="C402" i="2"/>
  <c r="D402" i="2"/>
  <c r="I402" i="2" l="1"/>
  <c r="E403" i="2"/>
  <c r="F403" i="2" l="1"/>
  <c r="C403" i="2" s="1"/>
  <c r="H402" i="2"/>
  <c r="D403" i="2" l="1"/>
  <c r="I403" i="2"/>
  <c r="E404" i="2"/>
  <c r="F404" i="2" l="1"/>
  <c r="C404" i="2" s="1"/>
  <c r="H403" i="2"/>
  <c r="D404" i="2" l="1"/>
  <c r="I404" i="2"/>
  <c r="E405" i="2"/>
  <c r="F405" i="2" l="1"/>
  <c r="C405" i="2" s="1"/>
  <c r="H404" i="2"/>
  <c r="D405" i="2"/>
  <c r="I405" i="2" l="1"/>
  <c r="E406" i="2"/>
  <c r="F406" i="2" l="1"/>
  <c r="C406" i="2" s="1"/>
  <c r="H405" i="2"/>
  <c r="D406" i="2" l="1"/>
  <c r="I406" i="2"/>
  <c r="E407" i="2"/>
  <c r="F407" i="2" l="1"/>
  <c r="C407" i="2" s="1"/>
  <c r="H406" i="2"/>
  <c r="D407" i="2" l="1"/>
  <c r="I407" i="2"/>
  <c r="E408" i="2"/>
  <c r="F408" i="2" l="1"/>
  <c r="C408" i="2" s="1"/>
  <c r="H407" i="2"/>
  <c r="D408" i="2" l="1"/>
  <c r="I408" i="2"/>
  <c r="E409" i="2"/>
  <c r="F409" i="2" l="1"/>
  <c r="C409" i="2" s="1"/>
  <c r="H408" i="2"/>
  <c r="D409" i="2" l="1"/>
  <c r="I409" i="2"/>
  <c r="E410" i="2"/>
  <c r="F410" i="2" l="1"/>
  <c r="H409" i="2"/>
  <c r="C410" i="2"/>
  <c r="D410" i="2"/>
  <c r="I410" i="2" l="1"/>
  <c r="E411" i="2"/>
  <c r="F411" i="2" l="1"/>
  <c r="C411" i="2" s="1"/>
  <c r="H410" i="2"/>
  <c r="D411" i="2" l="1"/>
  <c r="I411" i="2"/>
  <c r="E412" i="2"/>
  <c r="F412" i="2" l="1"/>
  <c r="H411" i="2"/>
  <c r="C412" i="2"/>
  <c r="D412" i="2"/>
  <c r="I412" i="2" l="1"/>
  <c r="E413" i="2"/>
  <c r="F413" i="2" l="1"/>
  <c r="H412" i="2"/>
  <c r="C413" i="2"/>
  <c r="D413" i="2"/>
  <c r="I413" i="2" l="1"/>
  <c r="E414" i="2"/>
  <c r="F414" i="2" l="1"/>
  <c r="C414" i="2" s="1"/>
  <c r="H413" i="2"/>
  <c r="D414" i="2" l="1"/>
  <c r="I414" i="2"/>
  <c r="E415" i="2"/>
  <c r="F415" i="2" l="1"/>
  <c r="H414" i="2"/>
  <c r="C415" i="2"/>
  <c r="D415" i="2"/>
  <c r="I415" i="2" l="1"/>
  <c r="E416" i="2"/>
  <c r="F416" i="2" l="1"/>
  <c r="C416" i="2" s="1"/>
  <c r="H415" i="2"/>
  <c r="D416" i="2" l="1"/>
  <c r="E417" i="2"/>
  <c r="I416" i="2"/>
  <c r="F417" i="2" l="1"/>
  <c r="D417" i="2" s="1"/>
  <c r="H416" i="2"/>
  <c r="C417" i="2" l="1"/>
  <c r="E418" i="2" s="1"/>
  <c r="I417" i="2"/>
  <c r="F418" i="2" l="1"/>
  <c r="C418" i="2" s="1"/>
  <c r="H417" i="2"/>
  <c r="D418" i="2" l="1"/>
  <c r="I418" i="2"/>
  <c r="E419" i="2"/>
  <c r="F419" i="2" l="1"/>
  <c r="C419" i="2" s="1"/>
  <c r="H418" i="2"/>
  <c r="D419" i="2" l="1"/>
  <c r="I419" i="2"/>
  <c r="E420" i="2"/>
  <c r="F420" i="2" l="1"/>
  <c r="C420" i="2" s="1"/>
  <c r="H419" i="2"/>
  <c r="D420" i="2" l="1"/>
  <c r="E421" i="2"/>
  <c r="I420" i="2"/>
  <c r="F421" i="2" l="1"/>
  <c r="C421" i="2" s="1"/>
  <c r="H420" i="2"/>
  <c r="D421" i="2" l="1"/>
  <c r="I421" i="2"/>
  <c r="E422" i="2"/>
  <c r="F422" i="2" l="1"/>
  <c r="C422" i="2" s="1"/>
  <c r="H421" i="2"/>
  <c r="D422" i="2" l="1"/>
  <c r="I422" i="2"/>
  <c r="E423" i="2"/>
  <c r="F423" i="2" l="1"/>
  <c r="C423" i="2" s="1"/>
  <c r="H422" i="2"/>
  <c r="D423" i="2" l="1"/>
  <c r="I423" i="2"/>
  <c r="E424" i="2"/>
  <c r="F424" i="2" l="1"/>
  <c r="C424" i="2" s="1"/>
  <c r="H423" i="2"/>
  <c r="D424" i="2"/>
  <c r="I424" i="2" l="1"/>
  <c r="E425" i="2"/>
  <c r="F425" i="2" l="1"/>
  <c r="C425" i="2" s="1"/>
  <c r="H424" i="2"/>
  <c r="D425" i="2" l="1"/>
  <c r="I425" i="2"/>
  <c r="E426" i="2"/>
  <c r="F426" i="2" l="1"/>
  <c r="C426" i="2" s="1"/>
  <c r="H425" i="2"/>
  <c r="D426" i="2" l="1"/>
  <c r="I426" i="2"/>
  <c r="E427" i="2"/>
  <c r="F427" i="2" l="1"/>
  <c r="C427" i="2" s="1"/>
  <c r="H426" i="2"/>
  <c r="D427" i="2" l="1"/>
  <c r="I427" i="2"/>
  <c r="E428" i="2"/>
  <c r="F428" i="2" l="1"/>
  <c r="C428" i="2" s="1"/>
  <c r="H427" i="2"/>
  <c r="D428" i="2" l="1"/>
  <c r="I428" i="2"/>
  <c r="E429" i="2"/>
  <c r="F429" i="2" l="1"/>
  <c r="C429" i="2" s="1"/>
  <c r="H428" i="2"/>
  <c r="D429" i="2" l="1"/>
  <c r="I429" i="2"/>
  <c r="E430" i="2"/>
  <c r="F430" i="2" l="1"/>
  <c r="H429" i="2"/>
  <c r="C430" i="2"/>
  <c r="D430" i="2"/>
  <c r="I430" i="2" l="1"/>
  <c r="E431" i="2"/>
  <c r="F431" i="2" l="1"/>
  <c r="C431" i="2" s="1"/>
  <c r="H430" i="2"/>
  <c r="D431" i="2"/>
  <c r="E432" i="2" l="1"/>
  <c r="I431" i="2"/>
  <c r="F432" i="2" l="1"/>
  <c r="H431" i="2"/>
  <c r="C432" i="2"/>
  <c r="D432" i="2"/>
  <c r="I432" i="2" l="1"/>
  <c r="E433" i="2"/>
  <c r="F433" i="2" l="1"/>
  <c r="C433" i="2" s="1"/>
  <c r="H432" i="2"/>
  <c r="D433" i="2"/>
  <c r="I433" i="2" l="1"/>
  <c r="E434" i="2"/>
  <c r="F434" i="2" l="1"/>
  <c r="C434" i="2" s="1"/>
  <c r="H433" i="2"/>
  <c r="D434" i="2" l="1"/>
  <c r="I434" i="2"/>
  <c r="E435" i="2"/>
  <c r="F435" i="2" l="1"/>
  <c r="C435" i="2" s="1"/>
  <c r="H434" i="2"/>
  <c r="D435" i="2"/>
  <c r="I435" i="2" l="1"/>
  <c r="E436" i="2"/>
  <c r="F436" i="2" l="1"/>
  <c r="H435" i="2"/>
  <c r="C436" i="2"/>
  <c r="D436" i="2"/>
  <c r="I436" i="2" l="1"/>
  <c r="E437" i="2"/>
  <c r="F437" i="2" l="1"/>
  <c r="D437" i="2" s="1"/>
  <c r="H436" i="2"/>
  <c r="C437" i="2"/>
  <c r="E438" i="2" l="1"/>
  <c r="I437" i="2"/>
  <c r="F438" i="2" l="1"/>
  <c r="D438" i="2" s="1"/>
  <c r="H437" i="2"/>
  <c r="C438" i="2"/>
  <c r="I438" i="2" l="1"/>
  <c r="E439" i="2"/>
  <c r="F439" i="2" l="1"/>
  <c r="D439" i="2" s="1"/>
  <c r="H438" i="2"/>
  <c r="C439" i="2" l="1"/>
  <c r="I439" i="2"/>
  <c r="E440" i="2"/>
  <c r="F440" i="2" l="1"/>
  <c r="D440" i="2" s="1"/>
  <c r="H439" i="2"/>
  <c r="C440" i="2" l="1"/>
  <c r="I440" i="2" s="1"/>
  <c r="E441" i="2" l="1"/>
  <c r="F441" i="2" s="1"/>
  <c r="C441" i="2" s="1"/>
  <c r="H440" i="2" l="1"/>
  <c r="D441" i="2"/>
  <c r="I441" i="2"/>
  <c r="E442" i="2"/>
  <c r="F442" i="2" l="1"/>
  <c r="H441" i="2"/>
  <c r="C442" i="2"/>
  <c r="D442" i="2"/>
  <c r="I442" i="2" l="1"/>
  <c r="E443" i="2"/>
  <c r="F443" i="2" l="1"/>
  <c r="C443" i="2" s="1"/>
  <c r="H442" i="2"/>
  <c r="D443" i="2" l="1"/>
  <c r="I443" i="2"/>
  <c r="E444" i="2"/>
  <c r="F444" i="2" l="1"/>
  <c r="D444" i="2" s="1"/>
  <c r="H443" i="2"/>
  <c r="C444" i="2"/>
  <c r="E445" i="2" l="1"/>
  <c r="I444" i="2"/>
  <c r="F445" i="2" l="1"/>
  <c r="C445" i="2" s="1"/>
  <c r="H444" i="2"/>
  <c r="D445" i="2" l="1"/>
  <c r="E446" i="2"/>
  <c r="I445" i="2"/>
  <c r="F446" i="2" l="1"/>
  <c r="H445" i="2"/>
  <c r="C446" i="2"/>
  <c r="D446" i="2"/>
  <c r="E447" i="2" l="1"/>
  <c r="I446" i="2"/>
  <c r="F447" i="2" l="1"/>
  <c r="H446" i="2"/>
  <c r="C447" i="2"/>
  <c r="D447" i="2"/>
  <c r="I447" i="2" l="1"/>
  <c r="E448" i="2"/>
  <c r="F448" i="2" l="1"/>
  <c r="C448" i="2" s="1"/>
  <c r="H447" i="2"/>
  <c r="D448" i="2" l="1"/>
  <c r="I448" i="2"/>
  <c r="E449" i="2"/>
  <c r="F449" i="2" l="1"/>
  <c r="C449" i="2" s="1"/>
  <c r="H448" i="2"/>
  <c r="D449" i="2" l="1"/>
  <c r="I449" i="2"/>
  <c r="E450" i="2"/>
  <c r="F450" i="2" l="1"/>
  <c r="C450" i="2" s="1"/>
  <c r="H449" i="2"/>
  <c r="D450" i="2" l="1"/>
  <c r="I450" i="2"/>
  <c r="E451" i="2"/>
  <c r="F451" i="2" l="1"/>
  <c r="D451" i="2" s="1"/>
  <c r="H450" i="2"/>
  <c r="C451" i="2" l="1"/>
  <c r="I451" i="2"/>
  <c r="E452" i="2"/>
  <c r="F452" i="2" l="1"/>
  <c r="H451" i="2"/>
  <c r="C452" i="2"/>
  <c r="D452" i="2"/>
  <c r="I452" i="2" l="1"/>
  <c r="E453" i="2"/>
  <c r="F453" i="2" l="1"/>
  <c r="H452" i="2"/>
  <c r="C453" i="2"/>
  <c r="D453" i="2"/>
  <c r="I453" i="2" l="1"/>
  <c r="E454" i="2"/>
  <c r="F454" i="2" l="1"/>
  <c r="D454" i="2" s="1"/>
  <c r="H453" i="2"/>
  <c r="C454" i="2" l="1"/>
  <c r="I454" i="2" s="1"/>
  <c r="E455" i="2" l="1"/>
  <c r="F455" i="2" s="1"/>
  <c r="C455" i="2" s="1"/>
  <c r="D455" i="2" l="1"/>
  <c r="H454" i="2"/>
  <c r="I455" i="2"/>
  <c r="E456" i="2"/>
  <c r="F456" i="2" l="1"/>
  <c r="H455" i="2"/>
  <c r="C456" i="2"/>
  <c r="D456" i="2"/>
  <c r="E457" i="2" l="1"/>
  <c r="I456" i="2"/>
  <c r="F457" i="2" l="1"/>
  <c r="C457" i="2" s="1"/>
  <c r="H456" i="2"/>
  <c r="D457" i="2" l="1"/>
  <c r="E458" i="2"/>
  <c r="I457" i="2"/>
  <c r="F458" i="2" l="1"/>
  <c r="C458" i="2" s="1"/>
  <c r="H457" i="2"/>
  <c r="D458" i="2" l="1"/>
  <c r="E459" i="2"/>
  <c r="I458" i="2"/>
  <c r="F459" i="2" l="1"/>
  <c r="C459" i="2" s="1"/>
  <c r="H458" i="2"/>
  <c r="D459" i="2"/>
  <c r="I459" i="2" l="1"/>
  <c r="E460" i="2"/>
  <c r="F460" i="2" l="1"/>
  <c r="C460" i="2" s="1"/>
  <c r="H459" i="2"/>
  <c r="D460" i="2" l="1"/>
  <c r="I460" i="2"/>
  <c r="E461" i="2"/>
  <c r="F461" i="2" l="1"/>
  <c r="C461" i="2" s="1"/>
  <c r="H460" i="2"/>
  <c r="D461" i="2"/>
  <c r="E462" i="2" l="1"/>
  <c r="I461" i="2"/>
  <c r="F462" i="2" l="1"/>
  <c r="C462" i="2" s="1"/>
  <c r="H461" i="2"/>
  <c r="D462" i="2" l="1"/>
  <c r="E463" i="2"/>
  <c r="I462" i="2"/>
  <c r="F463" i="2" l="1"/>
  <c r="H462" i="2"/>
  <c r="C463" i="2"/>
  <c r="D463" i="2"/>
  <c r="I463" i="2" l="1"/>
  <c r="E464" i="2"/>
  <c r="F464" i="2" l="1"/>
  <c r="D464" i="2" s="1"/>
  <c r="H463" i="2"/>
  <c r="C464" i="2"/>
  <c r="I464" i="2" l="1"/>
  <c r="E465" i="2"/>
  <c r="F465" i="2" l="1"/>
  <c r="H464" i="2"/>
  <c r="C465" i="2"/>
  <c r="D465" i="2"/>
  <c r="I465" i="2" l="1"/>
  <c r="E466" i="2"/>
  <c r="F466" i="2" l="1"/>
  <c r="C466" i="2" s="1"/>
  <c r="H465" i="2"/>
  <c r="D466" i="2" l="1"/>
  <c r="E467" i="2"/>
  <c r="I466" i="2"/>
  <c r="F467" i="2" l="1"/>
  <c r="C467" i="2" s="1"/>
  <c r="H466" i="2"/>
  <c r="D467" i="2" l="1"/>
  <c r="I467" i="2"/>
  <c r="E468" i="2"/>
  <c r="F468" i="2" l="1"/>
  <c r="H467" i="2"/>
  <c r="C468" i="2"/>
  <c r="D468" i="2" l="1"/>
  <c r="I468" i="2"/>
  <c r="E469" i="2"/>
  <c r="H468" i="2" s="1"/>
  <c r="F469" i="2" l="1"/>
  <c r="C469" i="2" s="1"/>
  <c r="D469" i="2" l="1"/>
  <c r="I469" i="2"/>
  <c r="E470" i="2"/>
  <c r="H469" i="2" s="1"/>
  <c r="F470" i="2" l="1"/>
  <c r="C470" i="2" s="1"/>
  <c r="D470" i="2" l="1"/>
  <c r="E471" i="2"/>
  <c r="I470" i="2"/>
  <c r="F471" i="2" l="1"/>
  <c r="C471" i="2" s="1"/>
  <c r="H470" i="2"/>
  <c r="D471" i="2" l="1"/>
  <c r="I471" i="2"/>
  <c r="E472" i="2"/>
  <c r="F472" i="2" l="1"/>
  <c r="C472" i="2" s="1"/>
  <c r="H471" i="2"/>
  <c r="D472" i="2" l="1"/>
  <c r="I472" i="2"/>
  <c r="E473" i="2"/>
  <c r="F473" i="2" l="1"/>
  <c r="C473" i="2" s="1"/>
  <c r="H472" i="2"/>
  <c r="D473" i="2" l="1"/>
  <c r="I473" i="2"/>
  <c r="E474" i="2"/>
  <c r="F474" i="2" l="1"/>
  <c r="H473" i="2"/>
  <c r="C474" i="2"/>
  <c r="D474" i="2"/>
  <c r="I474" i="2" l="1"/>
  <c r="E475" i="2"/>
  <c r="F475" i="2" l="1"/>
  <c r="D475" i="2" s="1"/>
  <c r="H474" i="2"/>
  <c r="C475" i="2" l="1"/>
  <c r="E476" i="2" s="1"/>
  <c r="H475" i="2" s="1"/>
  <c r="I475" i="2"/>
  <c r="F476" i="2" l="1"/>
  <c r="C476" i="2" s="1"/>
  <c r="I476" i="2" s="1"/>
  <c r="D476" i="2" l="1"/>
  <c r="E477" i="2"/>
  <c r="H476" i="2" s="1"/>
  <c r="F477" i="2"/>
  <c r="C477" i="2" s="1"/>
  <c r="E478" i="2" l="1"/>
  <c r="H477" i="2" s="1"/>
  <c r="I477" i="2"/>
  <c r="D477" i="2"/>
  <c r="F478" i="2" l="1"/>
  <c r="C478" i="2" s="1"/>
  <c r="E479" i="2" s="1"/>
  <c r="H478" i="2" s="1"/>
  <c r="I478" i="2"/>
  <c r="D478" i="2"/>
  <c r="F479" i="2" l="1"/>
  <c r="C479" i="2" s="1"/>
  <c r="I479" i="2" l="1"/>
  <c r="E480" i="2"/>
  <c r="H479" i="2" s="1"/>
  <c r="D479" i="2"/>
  <c r="F480" i="2" l="1"/>
  <c r="C480" i="2" s="1"/>
  <c r="D480" i="2" l="1"/>
  <c r="I480" i="2"/>
  <c r="E481" i="2"/>
  <c r="H480" i="2" s="1"/>
  <c r="F481" i="2" l="1"/>
  <c r="C481" i="2" s="1"/>
  <c r="E482" i="2" l="1"/>
  <c r="H481" i="2" s="1"/>
  <c r="I481" i="2"/>
  <c r="D481" i="2"/>
  <c r="F482" i="2" l="1"/>
  <c r="C482" i="2" s="1"/>
  <c r="E483" i="2" s="1"/>
  <c r="H482" i="2" s="1"/>
  <c r="D482" i="2" l="1"/>
  <c r="F483" i="2" s="1"/>
  <c r="I482" i="2"/>
  <c r="C483" i="2" l="1"/>
  <c r="D483" i="2"/>
  <c r="I483" i="2" l="1"/>
  <c r="E484" i="2"/>
  <c r="H483" i="2" s="1"/>
  <c r="F484" i="2" l="1"/>
  <c r="C484" i="2" s="1"/>
  <c r="D484" i="2" l="1"/>
  <c r="I484" i="2"/>
  <c r="E485" i="2"/>
  <c r="H484" i="2" s="1"/>
  <c r="F485" i="2" l="1"/>
  <c r="C485" i="2" s="1"/>
  <c r="D485" i="2" l="1"/>
  <c r="I485" i="2"/>
  <c r="E486" i="2"/>
  <c r="H485" i="2" s="1"/>
  <c r="F486" i="2" l="1"/>
  <c r="C486" i="2" s="1"/>
  <c r="E487" i="2" l="1"/>
  <c r="H486" i="2" s="1"/>
  <c r="I486" i="2"/>
  <c r="D486" i="2"/>
  <c r="F487" i="2" s="1"/>
  <c r="C487" i="2" s="1"/>
  <c r="E488" i="2" l="1"/>
  <c r="H487" i="2" s="1"/>
  <c r="I487" i="2"/>
  <c r="D487" i="2"/>
  <c r="F488" i="2" s="1"/>
  <c r="C488" i="2" s="1"/>
  <c r="I488" i="2" l="1"/>
  <c r="E489" i="2"/>
  <c r="H488" i="2" s="1"/>
  <c r="D488" i="2"/>
  <c r="F489" i="2" l="1"/>
  <c r="C489" i="2" s="1"/>
  <c r="I489" i="2" s="1"/>
  <c r="D489" i="2" l="1"/>
  <c r="E490" i="2"/>
  <c r="H489" i="2" s="1"/>
  <c r="F490" i="2" l="1"/>
  <c r="C490" i="2" s="1"/>
  <c r="E491" i="2" s="1"/>
  <c r="H490" i="2" s="1"/>
  <c r="I490" i="2"/>
  <c r="D490" i="2" l="1"/>
  <c r="F491" i="2" s="1"/>
  <c r="C491" i="2" s="1"/>
  <c r="D491" i="2"/>
  <c r="I491" i="2"/>
  <c r="E492" i="2"/>
  <c r="F492" i="2" l="1"/>
  <c r="C492" i="2" s="1"/>
  <c r="H491" i="2"/>
  <c r="D492" i="2" l="1"/>
  <c r="I492" i="2"/>
  <c r="E493" i="2"/>
  <c r="F493" i="2" l="1"/>
  <c r="C493" i="2" s="1"/>
  <c r="I493" i="2" s="1"/>
  <c r="H492" i="2"/>
  <c r="D493" i="2"/>
  <c r="E494" i="2"/>
  <c r="F494" i="2" l="1"/>
  <c r="C494" i="2" s="1"/>
  <c r="H493" i="2"/>
  <c r="E495" i="2" l="1"/>
  <c r="I494" i="2"/>
  <c r="D494" i="2"/>
  <c r="F495" i="2" l="1"/>
  <c r="C495" i="2" s="1"/>
  <c r="H494" i="2"/>
  <c r="E496" i="2" l="1"/>
  <c r="I495" i="2"/>
  <c r="D495" i="2"/>
  <c r="F496" i="2" l="1"/>
  <c r="C496" i="2" s="1"/>
  <c r="H495" i="2"/>
  <c r="I496" i="2" l="1"/>
  <c r="E497" i="2"/>
  <c r="D496" i="2"/>
  <c r="F497" i="2" l="1"/>
  <c r="C497" i="2" s="1"/>
  <c r="H496" i="2"/>
  <c r="D497" i="2"/>
  <c r="I497" i="2" l="1"/>
  <c r="E498" i="2"/>
  <c r="H497" i="2" l="1"/>
  <c r="F498" i="2"/>
  <c r="C498" i="2" s="1"/>
  <c r="D498" i="2" l="1"/>
  <c r="I498" i="2"/>
  <c r="E499" i="2"/>
  <c r="H498" i="2" l="1"/>
  <c r="F499" i="2"/>
  <c r="C499" i="2" s="1"/>
  <c r="I499" i="2" l="1"/>
  <c r="E500" i="2"/>
  <c r="D499" i="2"/>
  <c r="F500" i="2" l="1"/>
  <c r="C500" i="2" s="1"/>
  <c r="H499" i="2"/>
  <c r="D500" i="2"/>
  <c r="I500" i="2" l="1"/>
  <c r="E501" i="2"/>
  <c r="H500" i="2" l="1"/>
  <c r="F501" i="2"/>
  <c r="C501" i="2" s="1"/>
  <c r="D501" i="2" l="1"/>
  <c r="E502" i="2"/>
  <c r="I501" i="2"/>
  <c r="H501" i="2" l="1"/>
  <c r="F502" i="2"/>
  <c r="C502" i="2" s="1"/>
  <c r="E503" i="2" l="1"/>
  <c r="I502" i="2"/>
  <c r="D502" i="2"/>
  <c r="F503" i="2" s="1"/>
  <c r="C503" i="2" s="1"/>
  <c r="E504" i="2" l="1"/>
  <c r="I503" i="2"/>
  <c r="H502" i="2"/>
  <c r="D503" i="2"/>
  <c r="F504" i="2" l="1"/>
  <c r="C504" i="2" s="1"/>
  <c r="E505" i="2"/>
  <c r="I504" i="2"/>
  <c r="H503" i="2"/>
  <c r="D504" i="2"/>
  <c r="F505" i="2" l="1"/>
  <c r="C505" i="2" s="1"/>
  <c r="I505" i="2" s="1"/>
  <c r="H504" i="2"/>
  <c r="D505" i="2"/>
  <c r="E506" i="2" l="1"/>
  <c r="F506" i="2"/>
  <c r="C506" i="2" s="1"/>
  <c r="I506" i="2" s="1"/>
  <c r="H505" i="2"/>
  <c r="D506" i="2" l="1"/>
  <c r="E507" i="2"/>
  <c r="H506" i="2" s="1"/>
  <c r="F507" i="2" l="1"/>
  <c r="C507" i="2" s="1"/>
  <c r="E508" i="2"/>
  <c r="H507" i="2" s="1"/>
  <c r="I507" i="2"/>
  <c r="D507" i="2"/>
  <c r="F508" i="2" s="1"/>
  <c r="C508" i="2" l="1"/>
  <c r="I508" i="2" s="1"/>
  <c r="D508" i="2"/>
  <c r="E509" i="2"/>
  <c r="F509" i="2" s="1"/>
  <c r="C509" i="2" s="1"/>
  <c r="E510" i="2" s="1"/>
  <c r="H508" i="2" l="1"/>
  <c r="I509" i="2"/>
  <c r="D509" i="2"/>
  <c r="F510" i="2" s="1"/>
  <c r="C510" i="2" s="1"/>
  <c r="H509" i="2"/>
  <c r="I510" i="2" l="1"/>
  <c r="E511" i="2"/>
  <c r="D510" i="2"/>
  <c r="F511" i="2" l="1"/>
  <c r="C511" i="2" s="1"/>
  <c r="H510" i="2"/>
  <c r="D511" i="2"/>
  <c r="I511" i="2"/>
  <c r="E512" i="2"/>
  <c r="H511" i="2" l="1"/>
  <c r="F512" i="2"/>
  <c r="C512" i="2" s="1"/>
  <c r="E513" i="2" l="1"/>
  <c r="I512" i="2"/>
  <c r="D512" i="2"/>
  <c r="F513" i="2" l="1"/>
  <c r="C513" i="2" s="1"/>
  <c r="E514" i="2" s="1"/>
  <c r="I513" i="2"/>
  <c r="H512" i="2"/>
  <c r="D513" i="2"/>
  <c r="F514" i="2" l="1"/>
  <c r="C514" i="2" s="1"/>
  <c r="H513" i="2"/>
  <c r="I514" i="2"/>
  <c r="E515" i="2"/>
  <c r="D514" i="2" l="1"/>
  <c r="F515" i="2" s="1"/>
  <c r="C515" i="2" s="1"/>
  <c r="H514" i="2"/>
  <c r="E516" i="2" l="1"/>
  <c r="I515" i="2"/>
  <c r="D515" i="2"/>
  <c r="F516" i="2" l="1"/>
  <c r="C516" i="2" s="1"/>
  <c r="E517" i="2" s="1"/>
  <c r="H515" i="2"/>
  <c r="D516" i="2" l="1"/>
  <c r="I516" i="2"/>
  <c r="F517" i="2"/>
  <c r="C517" i="2" s="1"/>
  <c r="I517" i="2" s="1"/>
  <c r="H516" i="2"/>
  <c r="E518" i="2" l="1"/>
  <c r="D517" i="2"/>
  <c r="F518" i="2" s="1"/>
  <c r="C518" i="2" s="1"/>
  <c r="E519" i="2" s="1"/>
  <c r="H517" i="2"/>
  <c r="D518" i="2" l="1"/>
  <c r="F519" i="2" s="1"/>
  <c r="I518" i="2"/>
  <c r="H518" i="2"/>
  <c r="C519" i="2" l="1"/>
  <c r="D519" i="2"/>
  <c r="E520" i="2" l="1"/>
  <c r="I519" i="2"/>
  <c r="H519" i="2" l="1"/>
  <c r="F520" i="2"/>
  <c r="C520" i="2" s="1"/>
  <c r="D520" i="2" l="1"/>
  <c r="E521" i="2"/>
  <c r="I520" i="2"/>
  <c r="H520" i="2" l="1"/>
  <c r="F521" i="2"/>
  <c r="C521" i="2" s="1"/>
  <c r="D521" i="2" l="1"/>
  <c r="E522" i="2"/>
  <c r="I521" i="2"/>
  <c r="H521" i="2" l="1"/>
  <c r="F522" i="2"/>
  <c r="C522" i="2" s="1"/>
  <c r="I522" i="2" l="1"/>
  <c r="E523" i="2"/>
  <c r="D522" i="2"/>
  <c r="F523" i="2" s="1"/>
  <c r="C523" i="2" s="1"/>
  <c r="E524" i="2" l="1"/>
  <c r="I523" i="2"/>
  <c r="H522" i="2"/>
  <c r="D523" i="2"/>
  <c r="F524" i="2" s="1"/>
  <c r="C524" i="2" s="1"/>
  <c r="E525" i="2" l="1"/>
  <c r="I524" i="2"/>
  <c r="H523" i="2"/>
  <c r="D524" i="2"/>
  <c r="F525" i="2" s="1"/>
  <c r="C525" i="2" s="1"/>
  <c r="I525" i="2" l="1"/>
  <c r="E526" i="2"/>
  <c r="H524" i="2"/>
  <c r="D525" i="2"/>
  <c r="F526" i="2" s="1"/>
  <c r="C526" i="2" s="1"/>
  <c r="E527" i="2" l="1"/>
  <c r="I526" i="2"/>
  <c r="H525" i="2"/>
  <c r="D526" i="2"/>
  <c r="F527" i="2" l="1"/>
  <c r="C527" i="2" s="1"/>
  <c r="E528" i="2" s="1"/>
  <c r="H526" i="2"/>
  <c r="D527" i="2"/>
  <c r="F528" i="2" s="1"/>
  <c r="C528" i="2" s="1"/>
  <c r="H527" i="2"/>
  <c r="I527" i="2" l="1"/>
  <c r="E529" i="2"/>
  <c r="I528" i="2"/>
  <c r="D528" i="2"/>
  <c r="F529" i="2" s="1"/>
  <c r="C529" i="2" s="1"/>
  <c r="I529" i="2" l="1"/>
  <c r="E530" i="2"/>
  <c r="H528" i="2"/>
  <c r="D529" i="2"/>
  <c r="F530" i="2" s="1"/>
  <c r="C530" i="2" s="1"/>
  <c r="I530" i="2" l="1"/>
  <c r="E531" i="2"/>
  <c r="H529" i="2"/>
  <c r="D530" i="2"/>
  <c r="F531" i="2" l="1"/>
  <c r="C531" i="2" s="1"/>
  <c r="H530" i="2"/>
  <c r="D531" i="2"/>
  <c r="E532" i="2" l="1"/>
  <c r="H531" i="2" s="1"/>
  <c r="I531" i="2"/>
  <c r="F532" i="2" l="1"/>
  <c r="C532" i="2" s="1"/>
  <c r="E533" i="2" l="1"/>
  <c r="I532" i="2"/>
  <c r="D532" i="2"/>
  <c r="F533" i="2" l="1"/>
  <c r="C533" i="2" s="1"/>
  <c r="E534" i="2" s="1"/>
  <c r="H533" i="2" s="1"/>
  <c r="H532" i="2"/>
  <c r="D533" i="2"/>
  <c r="I533" i="2" l="1"/>
  <c r="F534" i="2"/>
  <c r="C534" i="2" s="1"/>
  <c r="E535" i="2" s="1"/>
  <c r="H534" i="2" s="1"/>
  <c r="I534" i="2" l="1"/>
  <c r="D534" i="2"/>
  <c r="F535" i="2" s="1"/>
  <c r="C535" i="2" s="1"/>
  <c r="I535" i="2" s="1"/>
  <c r="E536" i="2"/>
  <c r="D535" i="2"/>
  <c r="H535" i="2" l="1"/>
  <c r="F536" i="2"/>
  <c r="C536" i="2" s="1"/>
  <c r="I536" i="2" l="1"/>
  <c r="E537" i="2"/>
  <c r="H536" i="2" s="1"/>
  <c r="D536" i="2"/>
  <c r="F537" i="2" l="1"/>
  <c r="C537" i="2" s="1"/>
  <c r="D537" i="2" l="1"/>
  <c r="E538" i="2"/>
  <c r="I537" i="2"/>
  <c r="H537" i="2" l="1"/>
  <c r="F538" i="2"/>
  <c r="C538" i="2" l="1"/>
  <c r="D538" i="2"/>
  <c r="I538" i="2" l="1"/>
  <c r="E539" i="2"/>
  <c r="H538" i="2" l="1"/>
  <c r="F539" i="2"/>
  <c r="C539" i="2" s="1"/>
  <c r="E540" i="2" l="1"/>
  <c r="I539" i="2"/>
  <c r="D539" i="2"/>
  <c r="F540" i="2" l="1"/>
  <c r="C540" i="2" s="1"/>
  <c r="I540" i="2"/>
  <c r="E541" i="2"/>
  <c r="H539" i="2"/>
  <c r="D540" i="2"/>
  <c r="H540" i="2" l="1"/>
  <c r="F541" i="2"/>
  <c r="C541" i="2" s="1"/>
  <c r="E542" i="2" l="1"/>
  <c r="I541" i="2"/>
  <c r="D541" i="2"/>
  <c r="F542" i="2" l="1"/>
  <c r="C542" i="2" s="1"/>
  <c r="E543" i="2" s="1"/>
  <c r="I542" i="2"/>
  <c r="H541" i="2"/>
  <c r="D542" i="2"/>
  <c r="F543" i="2" l="1"/>
  <c r="C543" i="2" s="1"/>
  <c r="E544" i="2" s="1"/>
  <c r="I543" i="2"/>
  <c r="H542" i="2"/>
  <c r="D543" i="2"/>
  <c r="F544" i="2" l="1"/>
  <c r="C544" i="2" s="1"/>
  <c r="I544" i="2" s="1"/>
  <c r="E545" i="2"/>
  <c r="H543" i="2"/>
  <c r="D544" i="2"/>
  <c r="F545" i="2" l="1"/>
  <c r="C545" i="2" s="1"/>
  <c r="I545" i="2" s="1"/>
  <c r="E546" i="2"/>
  <c r="D545" i="2"/>
  <c r="F546" i="2" s="1"/>
  <c r="C546" i="2" s="1"/>
  <c r="H544" i="2"/>
  <c r="I546" i="2" l="1"/>
  <c r="E547" i="2"/>
  <c r="D546" i="2"/>
  <c r="H545" i="2"/>
  <c r="F547" i="2" l="1"/>
  <c r="C547" i="2" s="1"/>
  <c r="H546" i="2"/>
  <c r="D547" i="2" l="1"/>
  <c r="E548" i="2"/>
  <c r="I547" i="2"/>
  <c r="H547" i="2" l="1"/>
  <c r="F548" i="2"/>
  <c r="C548" i="2" s="1"/>
  <c r="E549" i="2" l="1"/>
  <c r="I548" i="2"/>
  <c r="D548" i="2"/>
  <c r="F549" i="2" s="1"/>
  <c r="C549" i="2" s="1"/>
  <c r="I549" i="2" l="1"/>
  <c r="E550" i="2"/>
  <c r="D549" i="2"/>
  <c r="H548" i="2"/>
  <c r="F550" i="2" l="1"/>
  <c r="C550" i="2" s="1"/>
  <c r="I550" i="2"/>
  <c r="E551" i="2"/>
  <c r="H549" i="2"/>
  <c r="D550" i="2"/>
  <c r="F551" i="2" l="1"/>
  <c r="C551" i="2" s="1"/>
  <c r="H550" i="2"/>
  <c r="D551" i="2"/>
  <c r="I551" i="2"/>
  <c r="E552" i="2"/>
  <c r="H551" i="2" l="1"/>
  <c r="F552" i="2"/>
  <c r="C552" i="2" s="1"/>
  <c r="E553" i="2" l="1"/>
  <c r="I552" i="2"/>
  <c r="D552" i="2"/>
  <c r="F553" i="2" l="1"/>
  <c r="C553" i="2" s="1"/>
  <c r="E554" i="2" s="1"/>
  <c r="I553" i="2"/>
  <c r="H552" i="2"/>
  <c r="D553" i="2"/>
  <c r="H553" i="2" l="1"/>
  <c r="F554" i="2"/>
  <c r="C554" i="2" s="1"/>
  <c r="E555" i="2" l="1"/>
  <c r="I554" i="2"/>
  <c r="D554" i="2"/>
  <c r="F555" i="2" s="1"/>
  <c r="C555" i="2" s="1"/>
  <c r="E556" i="2" l="1"/>
  <c r="I555" i="2"/>
  <c r="H554" i="2"/>
  <c r="D555" i="2"/>
  <c r="F556" i="2" s="1"/>
  <c r="C556" i="2" s="1"/>
  <c r="E557" i="2" l="1"/>
  <c r="I556" i="2"/>
  <c r="H555" i="2"/>
  <c r="D556" i="2"/>
  <c r="F557" i="2" s="1"/>
  <c r="C557" i="2" s="1"/>
  <c r="I557" i="2" l="1"/>
  <c r="E558" i="2"/>
  <c r="H556" i="2"/>
  <c r="D557" i="2"/>
  <c r="F558" i="2" l="1"/>
  <c r="C558" i="2" s="1"/>
  <c r="H557" i="2"/>
  <c r="D558" i="2"/>
  <c r="E559" i="2" l="1"/>
  <c r="I558" i="2"/>
  <c r="H558" i="2" l="1"/>
  <c r="F559" i="2"/>
  <c r="C559" i="2" s="1"/>
  <c r="I559" i="2" l="1"/>
  <c r="E560" i="2"/>
  <c r="D559" i="2"/>
  <c r="F560" i="2" s="1"/>
  <c r="C560" i="2" s="1"/>
  <c r="I560" i="2" l="1"/>
  <c r="E561" i="2"/>
  <c r="H559" i="2"/>
  <c r="D560" i="2"/>
  <c r="F561" i="2" l="1"/>
  <c r="C561" i="2" s="1"/>
  <c r="H560" i="2"/>
  <c r="D561" i="2"/>
  <c r="E562" i="2" l="1"/>
  <c r="I561" i="2"/>
  <c r="H561" i="2" l="1"/>
  <c r="F562" i="2"/>
  <c r="C562" i="2" s="1"/>
  <c r="E563" i="2" l="1"/>
  <c r="I562" i="2"/>
  <c r="D562" i="2"/>
  <c r="F563" i="2" l="1"/>
  <c r="C563" i="2" s="1"/>
  <c r="I563" i="2"/>
  <c r="E564" i="2"/>
  <c r="H562" i="2"/>
  <c r="D563" i="2"/>
  <c r="F564" i="2" l="1"/>
  <c r="C564" i="2" s="1"/>
  <c r="H563" i="2"/>
  <c r="D564" i="2"/>
  <c r="I564" i="2" l="1"/>
  <c r="E565" i="2"/>
  <c r="H564" i="2" l="1"/>
  <c r="F565" i="2"/>
  <c r="C565" i="2" s="1"/>
  <c r="I565" i="2" l="1"/>
  <c r="E566" i="2"/>
  <c r="D565" i="2"/>
  <c r="F566" i="2" s="1"/>
  <c r="C566" i="2" s="1"/>
  <c r="I566" i="2" l="1"/>
  <c r="E567" i="2"/>
  <c r="H565" i="2"/>
  <c r="D566" i="2"/>
  <c r="F567" i="2" l="1"/>
  <c r="C567" i="2" s="1"/>
  <c r="H566" i="2"/>
  <c r="D567" i="2"/>
  <c r="I567" i="2" l="1"/>
  <c r="E568" i="2"/>
  <c r="H567" i="2" l="1"/>
  <c r="F568" i="2"/>
  <c r="C568" i="2" s="1"/>
  <c r="E569" i="2" l="1"/>
  <c r="I568" i="2"/>
  <c r="D568" i="2"/>
  <c r="F569" i="2" s="1"/>
  <c r="C569" i="2" s="1"/>
  <c r="I569" i="2" l="1"/>
  <c r="E570" i="2"/>
  <c r="H568" i="2"/>
  <c r="D569" i="2"/>
  <c r="F570" i="2" l="1"/>
  <c r="C570" i="2" s="1"/>
  <c r="H569" i="2"/>
  <c r="D570" i="2"/>
  <c r="E571" i="2" l="1"/>
  <c r="I570" i="2"/>
  <c r="H570" i="2" l="1"/>
  <c r="F571" i="2"/>
  <c r="C571" i="2" s="1"/>
  <c r="I571" i="2" l="1"/>
  <c r="E572" i="2"/>
  <c r="D571" i="2"/>
  <c r="H571" i="2" l="1"/>
  <c r="F572" i="2"/>
  <c r="C572" i="2" s="1"/>
  <c r="I572" i="2" l="1"/>
  <c r="E573" i="2"/>
  <c r="D572" i="2"/>
  <c r="H572" i="2" l="1"/>
  <c r="F573" i="2"/>
  <c r="C573" i="2" s="1"/>
  <c r="E574" i="2" l="1"/>
  <c r="I573" i="2"/>
  <c r="D573" i="2"/>
  <c r="F574" i="2" l="1"/>
  <c r="C574" i="2" s="1"/>
  <c r="E575" i="2"/>
  <c r="I574" i="2"/>
  <c r="H573" i="2"/>
  <c r="D574" i="2"/>
  <c r="F575" i="2" l="1"/>
  <c r="C575" i="2" s="1"/>
  <c r="I575" i="2"/>
  <c r="E576" i="2"/>
  <c r="H574" i="2"/>
  <c r="D575" i="2"/>
  <c r="F576" i="2" l="1"/>
  <c r="C576" i="2" s="1"/>
  <c r="H575" i="2"/>
  <c r="D576" i="2" l="1"/>
  <c r="I576" i="2"/>
  <c r="E577" i="2"/>
  <c r="H576" i="2" l="1"/>
  <c r="F577" i="2"/>
  <c r="C577" i="2" s="1"/>
  <c r="E578" i="2" l="1"/>
  <c r="I577" i="2"/>
  <c r="D577" i="2"/>
  <c r="F578" i="2" l="1"/>
  <c r="C578" i="2" s="1"/>
  <c r="E579" i="2" s="1"/>
  <c r="I578" i="2"/>
  <c r="H577" i="2"/>
  <c r="D578" i="2"/>
  <c r="F579" i="2" l="1"/>
  <c r="C579" i="2" s="1"/>
  <c r="I579" i="2" s="1"/>
  <c r="E580" i="2"/>
  <c r="H578" i="2"/>
  <c r="D579" i="2"/>
  <c r="F580" i="2" l="1"/>
  <c r="C580" i="2" s="1"/>
  <c r="H579" i="2"/>
  <c r="D580" i="2" l="1"/>
  <c r="E581" i="2"/>
  <c r="I580" i="2"/>
  <c r="H580" i="2" l="1"/>
  <c r="F581" i="2"/>
  <c r="C581" i="2" s="1"/>
  <c r="I581" i="2" l="1"/>
  <c r="E582" i="2"/>
  <c r="D581" i="2"/>
  <c r="H581" i="2" l="1"/>
  <c r="F582" i="2"/>
  <c r="C582" i="2" s="1"/>
  <c r="E583" i="2" l="1"/>
  <c r="I582" i="2"/>
  <c r="D582" i="2"/>
  <c r="F583" i="2" s="1"/>
  <c r="C583" i="2" s="1"/>
  <c r="I583" i="2" l="1"/>
  <c r="E584" i="2"/>
  <c r="H582" i="2"/>
  <c r="D583" i="2"/>
  <c r="F584" i="2" l="1"/>
  <c r="C584" i="2" s="1"/>
  <c r="H583" i="2"/>
  <c r="D584" i="2" l="1"/>
  <c r="E585" i="2"/>
  <c r="I584" i="2"/>
  <c r="H584" i="2" l="1"/>
  <c r="F585" i="2"/>
  <c r="C585" i="2" s="1"/>
  <c r="I585" i="2" l="1"/>
  <c r="E586" i="2"/>
  <c r="H585" i="2" s="1"/>
  <c r="D585" i="2"/>
  <c r="F586" i="2" l="1"/>
  <c r="D586" i="2" l="1"/>
  <c r="C586" i="2"/>
  <c r="E587" i="2" l="1"/>
  <c r="I586" i="2"/>
  <c r="F587" i="2"/>
  <c r="C587" i="2" s="1"/>
  <c r="E588" i="2" l="1"/>
  <c r="I587" i="2"/>
  <c r="H586" i="2"/>
  <c r="D587" i="2"/>
  <c r="F588" i="2" s="1"/>
  <c r="C588" i="2" s="1"/>
  <c r="I588" i="2" l="1"/>
  <c r="E589" i="2"/>
  <c r="H587" i="2"/>
  <c r="D588" i="2"/>
  <c r="F589" i="2" l="1"/>
  <c r="C589" i="2" s="1"/>
  <c r="I589" i="2" s="1"/>
  <c r="H588" i="2"/>
  <c r="D589" i="2"/>
  <c r="E590" i="2" l="1"/>
  <c r="F590" i="2"/>
  <c r="C590" i="2" s="1"/>
  <c r="E591" i="2" s="1"/>
  <c r="H589" i="2"/>
  <c r="I590" i="2" l="1"/>
  <c r="D590" i="2"/>
  <c r="F591" i="2"/>
  <c r="C591" i="2" s="1"/>
  <c r="E592" i="2" s="1"/>
  <c r="I591" i="2"/>
  <c r="H590" i="2"/>
  <c r="D591" i="2"/>
  <c r="F592" i="2" l="1"/>
  <c r="C592" i="2" s="1"/>
  <c r="E593" i="2" s="1"/>
  <c r="H591" i="2"/>
  <c r="D592" i="2" l="1"/>
  <c r="I592" i="2"/>
  <c r="F593" i="2"/>
  <c r="C593" i="2" s="1"/>
  <c r="I593" i="2" s="1"/>
  <c r="E594" i="2"/>
  <c r="H592" i="2"/>
  <c r="D593" i="2"/>
  <c r="F594" i="2" l="1"/>
  <c r="C594" i="2" s="1"/>
  <c r="I594" i="2"/>
  <c r="E595" i="2"/>
  <c r="H593" i="2"/>
  <c r="D594" i="2"/>
  <c r="F595" i="2" l="1"/>
  <c r="C595" i="2" s="1"/>
  <c r="E596" i="2" s="1"/>
  <c r="I595" i="2"/>
  <c r="H594" i="2"/>
  <c r="D595" i="2"/>
  <c r="F596" i="2" l="1"/>
  <c r="C596" i="2" s="1"/>
  <c r="H595" i="2"/>
  <c r="D596" i="2"/>
  <c r="I596" i="2" l="1"/>
  <c r="E597" i="2"/>
  <c r="H596" i="2" l="1"/>
  <c r="F597" i="2"/>
  <c r="C597" i="2" s="1"/>
  <c r="I597" i="2" l="1"/>
  <c r="E598" i="2"/>
  <c r="D597" i="2"/>
  <c r="F598" i="2" s="1"/>
  <c r="C598" i="2" s="1"/>
  <c r="E599" i="2" l="1"/>
  <c r="I598" i="2"/>
  <c r="H597" i="2"/>
  <c r="D598" i="2"/>
  <c r="F599" i="2" s="1"/>
  <c r="C599" i="2" s="1"/>
  <c r="I599" i="2" l="1"/>
  <c r="E600" i="2"/>
  <c r="D599" i="2"/>
  <c r="F600" i="2" s="1"/>
  <c r="C600" i="2" s="1"/>
  <c r="H598" i="2"/>
  <c r="I600" i="2" l="1"/>
  <c r="E601" i="2"/>
  <c r="H599" i="2"/>
  <c r="D600" i="2"/>
  <c r="F601" i="2" l="1"/>
  <c r="C601" i="2" s="1"/>
  <c r="E602" i="2" s="1"/>
  <c r="I601" i="2"/>
  <c r="H600" i="2"/>
  <c r="D601" i="2"/>
  <c r="F602" i="2" l="1"/>
  <c r="C602" i="2" s="1"/>
  <c r="E603" i="2"/>
  <c r="H602" i="2" s="1"/>
  <c r="I602" i="2"/>
  <c r="H601" i="2"/>
  <c r="D602" i="2"/>
  <c r="F603" i="2" l="1"/>
  <c r="C603" i="2" s="1"/>
  <c r="E604" i="2" s="1"/>
  <c r="H603" i="2" s="1"/>
  <c r="D603" i="2"/>
  <c r="F604" i="2" l="1"/>
  <c r="C604" i="2" s="1"/>
  <c r="I603" i="2"/>
  <c r="E605" i="2"/>
  <c r="I604" i="2"/>
  <c r="D604" i="2"/>
  <c r="H604" i="2" l="1"/>
  <c r="F605" i="2"/>
  <c r="C605" i="2" s="1"/>
  <c r="E606" i="2" l="1"/>
  <c r="I605" i="2"/>
  <c r="D605" i="2"/>
  <c r="F606" i="2" l="1"/>
  <c r="C606" i="2" s="1"/>
  <c r="H605" i="2"/>
  <c r="D606" i="2"/>
  <c r="E607" i="2" l="1"/>
  <c r="I606" i="2"/>
  <c r="H606" i="2" l="1"/>
  <c r="F607" i="2"/>
  <c r="C607" i="2" s="1"/>
  <c r="D607" i="2" l="1"/>
  <c r="E608" i="2"/>
  <c r="I607" i="2"/>
  <c r="H607" i="2" l="1"/>
  <c r="F608" i="2"/>
  <c r="C608" i="2" s="1"/>
  <c r="E609" i="2" l="1"/>
  <c r="I608" i="2"/>
  <c r="D608" i="2"/>
  <c r="F609" i="2" s="1"/>
  <c r="C609" i="2" s="1"/>
  <c r="E610" i="2" l="1"/>
  <c r="I609" i="2"/>
  <c r="H608" i="2"/>
  <c r="D609" i="2"/>
  <c r="F610" i="2" s="1"/>
  <c r="C610" i="2" s="1"/>
  <c r="I610" i="2" l="1"/>
  <c r="E611" i="2"/>
  <c r="H609" i="2"/>
  <c r="D610" i="2"/>
  <c r="F611" i="2" l="1"/>
  <c r="C611" i="2" s="1"/>
  <c r="H610" i="2"/>
  <c r="I611" i="2" l="1"/>
  <c r="E612" i="2"/>
  <c r="D611" i="2"/>
  <c r="F612" i="2" l="1"/>
  <c r="C612" i="2" s="1"/>
  <c r="E613" i="2" s="1"/>
  <c r="I612" i="2"/>
  <c r="H611" i="2"/>
  <c r="D612" i="2"/>
  <c r="H612" i="2" l="1"/>
  <c r="F613" i="2"/>
  <c r="C613" i="2" s="1"/>
  <c r="E614" i="2" l="1"/>
  <c r="I613" i="2"/>
  <c r="D613" i="2"/>
  <c r="F614" i="2" l="1"/>
  <c r="C614" i="2" s="1"/>
  <c r="H613" i="2"/>
  <c r="D614" i="2"/>
  <c r="E615" i="2" l="1"/>
  <c r="I614" i="2"/>
  <c r="H614" i="2" l="1"/>
  <c r="F615" i="2"/>
  <c r="C615" i="2" s="1"/>
  <c r="I615" i="2" l="1"/>
  <c r="E616" i="2"/>
  <c r="D615" i="2"/>
  <c r="F616" i="2" s="1"/>
  <c r="C616" i="2" s="1"/>
  <c r="E617" i="2" l="1"/>
  <c r="I616" i="2"/>
  <c r="H615" i="2"/>
  <c r="D616" i="2"/>
  <c r="F617" i="2" s="1"/>
  <c r="C617" i="2" s="1"/>
  <c r="I617" i="2" l="1"/>
  <c r="E618" i="2"/>
  <c r="H616" i="2"/>
  <c r="D617" i="2"/>
  <c r="F618" i="2" s="1"/>
  <c r="C618" i="2" s="1"/>
  <c r="E619" i="2" l="1"/>
  <c r="I618" i="2"/>
  <c r="H617" i="2"/>
  <c r="D618" i="2"/>
  <c r="F619" i="2" l="1"/>
  <c r="C619" i="2" s="1"/>
  <c r="E620" i="2" s="1"/>
  <c r="H618" i="2"/>
  <c r="D619" i="2"/>
  <c r="I619" i="2" l="1"/>
  <c r="F620" i="2"/>
  <c r="C620" i="2" s="1"/>
  <c r="H619" i="2"/>
  <c r="I620" i="2" l="1"/>
  <c r="E621" i="2"/>
  <c r="D620" i="2"/>
  <c r="F621" i="2" l="1"/>
  <c r="C621" i="2" s="1"/>
  <c r="I621" i="2" s="1"/>
  <c r="H620" i="2"/>
  <c r="E622" i="2" l="1"/>
  <c r="D621" i="2"/>
  <c r="H621" i="2"/>
  <c r="F622" i="2" l="1"/>
  <c r="C622" i="2" l="1"/>
  <c r="D622" i="2"/>
  <c r="E623" i="2" l="1"/>
  <c r="I622" i="2"/>
  <c r="H622" i="2" l="1"/>
  <c r="F623" i="2"/>
  <c r="C623" i="2" s="1"/>
  <c r="D623" i="2" l="1"/>
  <c r="I623" i="2"/>
  <c r="E624" i="2"/>
  <c r="H623" i="2" l="1"/>
  <c r="F624" i="2"/>
  <c r="C624" i="2" s="1"/>
  <c r="E625" i="2" l="1"/>
  <c r="I624" i="2"/>
  <c r="D624" i="2"/>
  <c r="F625" i="2" s="1"/>
  <c r="C625" i="2" s="1"/>
  <c r="I625" i="2" l="1"/>
  <c r="E626" i="2"/>
  <c r="D625" i="2"/>
  <c r="F626" i="2" s="1"/>
  <c r="C626" i="2" s="1"/>
  <c r="H624" i="2"/>
  <c r="I626" i="2" l="1"/>
  <c r="E627" i="2"/>
  <c r="H625" i="2"/>
  <c r="D626" i="2"/>
  <c r="F627" i="2" s="1"/>
  <c r="C627" i="2" s="1"/>
  <c r="H626" i="2" l="1"/>
  <c r="D627" i="2"/>
  <c r="E628" i="2"/>
  <c r="I627" i="2"/>
  <c r="H627" i="2" l="1"/>
  <c r="F628" i="2"/>
  <c r="C628" i="2" s="1"/>
  <c r="I628" i="2" l="1"/>
  <c r="E629" i="2"/>
  <c r="D628" i="2"/>
  <c r="F629" i="2" l="1"/>
  <c r="C629" i="2" s="1"/>
  <c r="E630" i="2"/>
  <c r="I629" i="2"/>
  <c r="H628" i="2"/>
  <c r="D629" i="2"/>
  <c r="F630" i="2" l="1"/>
  <c r="C630" i="2" s="1"/>
  <c r="I630" i="2" s="1"/>
  <c r="H629" i="2"/>
  <c r="D630" i="2"/>
  <c r="E631" i="2" l="1"/>
  <c r="F631" i="2"/>
  <c r="C631" i="2" s="1"/>
  <c r="I631" i="2"/>
  <c r="E632" i="2"/>
  <c r="H630" i="2"/>
  <c r="D631" i="2" l="1"/>
  <c r="F632" i="2" s="1"/>
  <c r="C632" i="2" s="1"/>
  <c r="E633" i="2"/>
  <c r="H632" i="2" s="1"/>
  <c r="I632" i="2"/>
  <c r="H631" i="2"/>
  <c r="D632" i="2"/>
  <c r="F633" i="2" l="1"/>
  <c r="C633" i="2" s="1"/>
  <c r="I633" i="2" s="1"/>
  <c r="D633" i="2"/>
  <c r="E634" i="2" l="1"/>
  <c r="F634" i="2" l="1"/>
  <c r="H633" i="2"/>
  <c r="C634" i="2" l="1"/>
  <c r="D634" i="2"/>
  <c r="E635" i="2" l="1"/>
  <c r="I634" i="2"/>
  <c r="H634" i="2" l="1"/>
  <c r="F635" i="2"/>
  <c r="C635" i="2" s="1"/>
  <c r="I635" i="2" l="1"/>
  <c r="E636" i="2"/>
  <c r="D635" i="2"/>
  <c r="F636" i="2" l="1"/>
  <c r="C636" i="2" s="1"/>
  <c r="H635" i="2"/>
  <c r="D636" i="2"/>
  <c r="I636" i="2" l="1"/>
  <c r="E637" i="2"/>
  <c r="H636" i="2" l="1"/>
  <c r="F637" i="2"/>
  <c r="C637" i="2" s="1"/>
  <c r="I637" i="2" l="1"/>
  <c r="E638" i="2"/>
  <c r="D637" i="2"/>
  <c r="F638" i="2" l="1"/>
  <c r="C638" i="2" s="1"/>
  <c r="H637" i="2"/>
  <c r="D638" i="2"/>
  <c r="I638" i="2" l="1"/>
  <c r="E639" i="2"/>
  <c r="H638" i="2" l="1"/>
  <c r="D639" i="2"/>
  <c r="F639" i="2"/>
  <c r="C639" i="2" s="1"/>
  <c r="I639" i="2" l="1"/>
  <c r="E640" i="2"/>
  <c r="F640" i="2" s="1"/>
  <c r="C640" i="2" s="1"/>
  <c r="E641" i="2" l="1"/>
  <c r="I640" i="2"/>
  <c r="D640" i="2"/>
  <c r="F641" i="2" s="1"/>
  <c r="C641" i="2" s="1"/>
  <c r="H639" i="2"/>
  <c r="E642" i="2" l="1"/>
  <c r="I641" i="2"/>
  <c r="H640" i="2"/>
  <c r="D641" i="2"/>
  <c r="F642" i="2" s="1"/>
  <c r="C642" i="2" s="1"/>
  <c r="E643" i="2" l="1"/>
  <c r="I642" i="2"/>
  <c r="H641" i="2"/>
  <c r="D642" i="2"/>
  <c r="F643" i="2" s="1"/>
  <c r="C643" i="2" s="1"/>
  <c r="I643" i="2" l="1"/>
  <c r="E644" i="2"/>
  <c r="H642" i="2"/>
  <c r="D643" i="2"/>
  <c r="F644" i="2" s="1"/>
  <c r="C644" i="2" s="1"/>
  <c r="E645" i="2" l="1"/>
  <c r="I644" i="2"/>
  <c r="H643" i="2"/>
  <c r="D644" i="2"/>
  <c r="F645" i="2" s="1"/>
  <c r="C645" i="2" s="1"/>
  <c r="I645" i="2" l="1"/>
  <c r="E646" i="2"/>
  <c r="H644" i="2"/>
  <c r="D645" i="2"/>
  <c r="F646" i="2" s="1"/>
  <c r="C646" i="2" s="1"/>
  <c r="I646" i="2" l="1"/>
  <c r="E647" i="2"/>
  <c r="H646" i="2" s="1"/>
  <c r="H645" i="2"/>
  <c r="D646" i="2"/>
  <c r="F647" i="2" s="1"/>
  <c r="C647" i="2" s="1"/>
  <c r="E648" i="2" s="1"/>
  <c r="I647" i="2" l="1"/>
  <c r="D647" i="2"/>
  <c r="F648" i="2" s="1"/>
  <c r="C648" i="2" s="1"/>
  <c r="E649" i="2"/>
  <c r="I648" i="2"/>
  <c r="H647" i="2"/>
  <c r="D648" i="2"/>
  <c r="F649" i="2" l="1"/>
  <c r="C649" i="2" s="1"/>
  <c r="E650" i="2"/>
  <c r="I649" i="2"/>
  <c r="D649" i="2"/>
  <c r="F650" i="2" s="1"/>
  <c r="C650" i="2" s="1"/>
  <c r="H648" i="2"/>
  <c r="E651" i="2" l="1"/>
  <c r="I650" i="2"/>
  <c r="H649" i="2"/>
  <c r="D650" i="2"/>
  <c r="F651" i="2" s="1"/>
  <c r="C651" i="2" s="1"/>
  <c r="I651" i="2" l="1"/>
  <c r="E652" i="2"/>
  <c r="D651" i="2"/>
  <c r="H650" i="2"/>
  <c r="F652" i="2" l="1"/>
  <c r="C652" i="2" s="1"/>
  <c r="D652" i="2"/>
  <c r="H651" i="2"/>
  <c r="I652" i="2" l="1"/>
  <c r="E653" i="2"/>
  <c r="H652" i="2" l="1"/>
  <c r="F653" i="2"/>
  <c r="C653" i="2" s="1"/>
  <c r="E654" i="2" l="1"/>
  <c r="I653" i="2"/>
  <c r="D653" i="2"/>
  <c r="F654" i="2" s="1"/>
  <c r="C654" i="2" s="1"/>
  <c r="E655" i="2" l="1"/>
  <c r="I654" i="2"/>
  <c r="H653" i="2"/>
  <c r="D654" i="2"/>
  <c r="H654" i="2" l="1"/>
  <c r="F655" i="2"/>
  <c r="C655" i="2" s="1"/>
  <c r="E656" i="2" l="1"/>
  <c r="I655" i="2"/>
  <c r="D655" i="2"/>
  <c r="H655" i="2" l="1"/>
  <c r="F656" i="2"/>
  <c r="C656" i="2" s="1"/>
  <c r="E657" i="2" l="1"/>
  <c r="I656" i="2"/>
  <c r="D656" i="2"/>
  <c r="H656" i="2" l="1"/>
  <c r="F657" i="2"/>
  <c r="C657" i="2" s="1"/>
  <c r="I657" i="2" l="1"/>
  <c r="E658" i="2"/>
  <c r="D657" i="2"/>
  <c r="F658" i="2" l="1"/>
  <c r="C658" i="2" s="1"/>
  <c r="E659" i="2"/>
  <c r="I658" i="2"/>
  <c r="H657" i="2"/>
  <c r="D658" i="2"/>
  <c r="F659" i="2" l="1"/>
  <c r="C659" i="2" s="1"/>
  <c r="I659" i="2"/>
  <c r="E660" i="2"/>
  <c r="H658" i="2"/>
  <c r="D659" i="2"/>
  <c r="F660" i="2" l="1"/>
  <c r="C660" i="2" s="1"/>
  <c r="I660" i="2" s="1"/>
  <c r="H659" i="2"/>
  <c r="D660" i="2"/>
  <c r="E661" i="2" l="1"/>
  <c r="F661" i="2"/>
  <c r="C661" i="2" s="1"/>
  <c r="D661" i="2"/>
  <c r="H660" i="2"/>
  <c r="E662" i="2" l="1"/>
  <c r="I661" i="2"/>
  <c r="H661" i="2" l="1"/>
  <c r="F662" i="2"/>
  <c r="C662" i="2" s="1"/>
  <c r="D662" i="2" l="1"/>
  <c r="I662" i="2"/>
  <c r="E663" i="2"/>
  <c r="F663" i="2" s="1"/>
  <c r="C663" i="2" s="1"/>
  <c r="I663" i="2" l="1"/>
  <c r="E664" i="2"/>
  <c r="H662" i="2"/>
  <c r="D663" i="2"/>
  <c r="F664" i="2" l="1"/>
  <c r="C664" i="2" s="1"/>
  <c r="D664" i="2"/>
  <c r="H663" i="2"/>
  <c r="I664" i="2" l="1"/>
  <c r="E665" i="2"/>
  <c r="F665" i="2" s="1"/>
  <c r="C665" i="2" s="1"/>
  <c r="E666" i="2" l="1"/>
  <c r="I665" i="2"/>
  <c r="H664" i="2"/>
  <c r="D665" i="2"/>
  <c r="H665" i="2" l="1"/>
  <c r="F666" i="2"/>
  <c r="C666" i="2" s="1"/>
  <c r="I666" i="2" l="1"/>
  <c r="E667" i="2"/>
  <c r="D666" i="2"/>
  <c r="F667" i="2" s="1"/>
  <c r="C667" i="2" s="1"/>
  <c r="E668" i="2" l="1"/>
  <c r="I667" i="2"/>
  <c r="H666" i="2"/>
  <c r="D667" i="2"/>
  <c r="F668" i="2" l="1"/>
  <c r="C668" i="2" s="1"/>
  <c r="H667" i="2"/>
  <c r="D668" i="2"/>
  <c r="I668" i="2" l="1"/>
  <c r="E669" i="2"/>
  <c r="H668" i="2" l="1"/>
  <c r="F669" i="2"/>
  <c r="C669" i="2" s="1"/>
  <c r="E670" i="2" l="1"/>
  <c r="I669" i="2"/>
  <c r="D669" i="2"/>
  <c r="H669" i="2" l="1"/>
  <c r="F670" i="2"/>
  <c r="C670" i="2" s="1"/>
  <c r="I670" i="2" l="1"/>
  <c r="E671" i="2"/>
  <c r="D670" i="2"/>
  <c r="F671" i="2" l="1"/>
  <c r="C671" i="2" s="1"/>
  <c r="H670" i="2"/>
  <c r="D671" i="2"/>
  <c r="I671" i="2" l="1"/>
  <c r="E672" i="2"/>
  <c r="H671" i="2" l="1"/>
  <c r="F672" i="2"/>
  <c r="C672" i="2" s="1"/>
  <c r="I672" i="2" l="1"/>
  <c r="E673" i="2"/>
  <c r="D672" i="2"/>
  <c r="F673" i="2" s="1"/>
  <c r="C673" i="2" s="1"/>
  <c r="I673" i="2" l="1"/>
  <c r="E674" i="2"/>
  <c r="H672" i="2"/>
  <c r="D673" i="2"/>
  <c r="H673" i="2" l="1"/>
  <c r="F674" i="2"/>
  <c r="C674" i="2" s="1"/>
  <c r="E675" i="2" l="1"/>
  <c r="I674" i="2"/>
  <c r="D674" i="2"/>
  <c r="F675" i="2" l="1"/>
  <c r="C675" i="2" s="1"/>
  <c r="H674" i="2"/>
  <c r="D675" i="2"/>
  <c r="E676" i="2" l="1"/>
  <c r="I675" i="2"/>
  <c r="H675" i="2" l="1"/>
  <c r="F676" i="2"/>
  <c r="C676" i="2" s="1"/>
  <c r="E677" i="2" l="1"/>
  <c r="I676" i="2"/>
  <c r="D676" i="2"/>
  <c r="F677" i="2" s="1"/>
  <c r="C677" i="2" s="1"/>
  <c r="E678" i="2" l="1"/>
  <c r="I677" i="2"/>
  <c r="H676" i="2"/>
  <c r="D677" i="2"/>
  <c r="F678" i="2" s="1"/>
  <c r="C678" i="2" s="1"/>
  <c r="I678" i="2" l="1"/>
  <c r="E679" i="2"/>
  <c r="D678" i="2"/>
  <c r="F679" i="2" s="1"/>
  <c r="C679" i="2" s="1"/>
  <c r="H677" i="2"/>
  <c r="I679" i="2" l="1"/>
  <c r="E680" i="2"/>
  <c r="H679" i="2" s="1"/>
  <c r="H678" i="2"/>
  <c r="D679" i="2"/>
  <c r="F680" i="2" s="1"/>
  <c r="C680" i="2" s="1"/>
  <c r="I680" i="2" s="1"/>
  <c r="D680" i="2" l="1"/>
  <c r="E681" i="2"/>
  <c r="H680" i="2" s="1"/>
  <c r="F681" i="2" l="1"/>
  <c r="C681" i="2" s="1"/>
  <c r="I681" i="2" l="1"/>
  <c r="E682" i="2"/>
  <c r="D681" i="2"/>
  <c r="F682" i="2" s="1"/>
  <c r="C682" i="2" s="1"/>
  <c r="H681" i="2" l="1"/>
  <c r="D682" i="2"/>
  <c r="E683" i="2"/>
  <c r="I682" i="2"/>
  <c r="F683" i="2" l="1"/>
  <c r="C683" i="2" s="1"/>
  <c r="H682" i="2"/>
  <c r="D683" i="2"/>
  <c r="E684" i="2" l="1"/>
  <c r="F684" i="2" s="1"/>
  <c r="C684" i="2" s="1"/>
  <c r="I683" i="2"/>
  <c r="H683" i="2" l="1"/>
  <c r="D684" i="2"/>
  <c r="I684" i="2"/>
  <c r="E685" i="2"/>
  <c r="F685" i="2" l="1"/>
  <c r="C685" i="2" s="1"/>
  <c r="H684" i="2"/>
  <c r="D685" i="2"/>
  <c r="I685" i="2" l="1"/>
  <c r="E686" i="2"/>
  <c r="H685" i="2" l="1"/>
  <c r="F686" i="2"/>
  <c r="C686" i="2" s="1"/>
  <c r="I686" i="2" l="1"/>
  <c r="E687" i="2"/>
  <c r="D686" i="2"/>
  <c r="F687" i="2" l="1"/>
  <c r="C687" i="2" s="1"/>
  <c r="I687" i="2"/>
  <c r="E688" i="2"/>
  <c r="D687" i="2"/>
  <c r="F688" i="2" s="1"/>
  <c r="C688" i="2" s="1"/>
  <c r="H686" i="2"/>
  <c r="E689" i="2" l="1"/>
  <c r="I688" i="2"/>
  <c r="H687" i="2"/>
  <c r="D688" i="2"/>
  <c r="F689" i="2" s="1"/>
  <c r="C689" i="2" s="1"/>
  <c r="E690" i="2" l="1"/>
  <c r="I689" i="2"/>
  <c r="D689" i="2"/>
  <c r="H688" i="2"/>
  <c r="F690" i="2" l="1"/>
  <c r="C690" i="2" s="1"/>
  <c r="H689" i="2"/>
  <c r="D690" i="2"/>
  <c r="I690" i="2" l="1"/>
  <c r="E691" i="2"/>
  <c r="F691" i="2" s="1"/>
  <c r="C691" i="2" s="1"/>
  <c r="E692" i="2" l="1"/>
  <c r="I691" i="2"/>
  <c r="D691" i="2"/>
  <c r="F692" i="2" s="1"/>
  <c r="C692" i="2" s="1"/>
  <c r="H690" i="2"/>
  <c r="I692" i="2" l="1"/>
  <c r="E693" i="2"/>
  <c r="H691" i="2"/>
  <c r="D692" i="2"/>
  <c r="F693" i="2" l="1"/>
  <c r="C693" i="2" s="1"/>
  <c r="H692" i="2"/>
  <c r="D693" i="2" l="1"/>
  <c r="E694" i="2"/>
  <c r="I693" i="2"/>
  <c r="H693" i="2" l="1"/>
  <c r="F694" i="2"/>
  <c r="C694" i="2" s="1"/>
  <c r="I694" i="2" l="1"/>
  <c r="E695" i="2"/>
  <c r="D694" i="2"/>
  <c r="F695" i="2" s="1"/>
  <c r="C695" i="2" s="1"/>
  <c r="E696" i="2" l="1"/>
  <c r="I695" i="2"/>
  <c r="H694" i="2"/>
  <c r="D695" i="2"/>
  <c r="F696" i="2" s="1"/>
  <c r="C696" i="2" s="1"/>
  <c r="E697" i="2" l="1"/>
  <c r="I696" i="2"/>
  <c r="H695" i="2"/>
  <c r="D696" i="2"/>
  <c r="H696" i="2" l="1"/>
  <c r="F697" i="2"/>
  <c r="C697" i="2" s="1"/>
  <c r="E698" i="2" l="1"/>
  <c r="I697" i="2"/>
  <c r="D697" i="2"/>
  <c r="F698" i="2" s="1"/>
  <c r="C698" i="2" s="1"/>
  <c r="E699" i="2" l="1"/>
  <c r="I698" i="2"/>
  <c r="H697" i="2"/>
  <c r="D698" i="2"/>
  <c r="F699" i="2" l="1"/>
  <c r="C699" i="2" s="1"/>
  <c r="H698" i="2"/>
  <c r="I699" i="2" l="1"/>
  <c r="E700" i="2"/>
  <c r="D699" i="2"/>
  <c r="F700" i="2" s="1"/>
  <c r="C700" i="2" s="1"/>
  <c r="E701" i="2" l="1"/>
  <c r="I700" i="2"/>
  <c r="H699" i="2"/>
  <c r="D700" i="2"/>
  <c r="F701" i="2" s="1"/>
  <c r="C701" i="2" s="1"/>
  <c r="I701" i="2" l="1"/>
  <c r="E702" i="2"/>
  <c r="D701" i="2"/>
  <c r="F702" i="2" s="1"/>
  <c r="C702" i="2" s="1"/>
  <c r="H700" i="2"/>
  <c r="E703" i="2" l="1"/>
  <c r="I702" i="2"/>
  <c r="H701" i="2"/>
  <c r="D702" i="2"/>
  <c r="F703" i="2" l="1"/>
  <c r="C703" i="2" s="1"/>
  <c r="D703" i="2"/>
  <c r="H702" i="2"/>
  <c r="I703" i="2" l="1"/>
  <c r="E704" i="2"/>
  <c r="H703" i="2" l="1"/>
  <c r="F704" i="2"/>
  <c r="C704" i="2" s="1"/>
  <c r="I704" i="2" l="1"/>
  <c r="E705" i="2"/>
  <c r="D704" i="2"/>
  <c r="F705" i="2" s="1"/>
  <c r="C705" i="2" s="1"/>
  <c r="I705" i="2" l="1"/>
  <c r="E706" i="2"/>
  <c r="H704" i="2"/>
  <c r="D705" i="2"/>
  <c r="F706" i="2" l="1"/>
  <c r="C706" i="2" s="1"/>
  <c r="H705" i="2"/>
  <c r="E707" i="2" l="1"/>
  <c r="I706" i="2"/>
  <c r="D706" i="2"/>
  <c r="F707" i="2" l="1"/>
  <c r="C707" i="2" s="1"/>
  <c r="H706" i="2"/>
  <c r="D707" i="2" l="1"/>
  <c r="E708" i="2"/>
  <c r="I707" i="2"/>
  <c r="H707" i="2" l="1"/>
  <c r="F708" i="2"/>
  <c r="C708" i="2" s="1"/>
  <c r="I708" i="2" l="1"/>
  <c r="E709" i="2"/>
  <c r="D708" i="2"/>
  <c r="F709" i="2" s="1"/>
  <c r="C709" i="2" s="1"/>
  <c r="I709" i="2" l="1"/>
  <c r="E710" i="2"/>
  <c r="H708" i="2"/>
  <c r="D709" i="2"/>
  <c r="F710" i="2" l="1"/>
  <c r="C710" i="2" s="1"/>
  <c r="I710" i="2" s="1"/>
  <c r="E711" i="2"/>
  <c r="H709" i="2"/>
  <c r="D710" i="2"/>
  <c r="F711" i="2" l="1"/>
  <c r="C711" i="2" s="1"/>
  <c r="E712" i="2"/>
  <c r="I711" i="2"/>
  <c r="H710" i="2"/>
  <c r="D711" i="2"/>
  <c r="F712" i="2" l="1"/>
  <c r="C712" i="2" s="1"/>
  <c r="H711" i="2"/>
  <c r="D712" i="2"/>
  <c r="I712" i="2" l="1"/>
  <c r="E713" i="2"/>
  <c r="H712" i="2" l="1"/>
  <c r="F713" i="2"/>
  <c r="C713" i="2" s="1"/>
  <c r="E714" i="2" l="1"/>
  <c r="I713" i="2"/>
  <c r="D713" i="2"/>
  <c r="F714" i="2" s="1"/>
  <c r="C714" i="2" s="1"/>
  <c r="E715" i="2" l="1"/>
  <c r="I714" i="2"/>
  <c r="H713" i="2"/>
  <c r="D714" i="2"/>
  <c r="H714" i="2" l="1"/>
  <c r="F715" i="2"/>
  <c r="C715" i="2" s="1"/>
  <c r="I715" i="2" l="1"/>
  <c r="E716" i="2"/>
  <c r="D715" i="2"/>
  <c r="F716" i="2" l="1"/>
  <c r="C716" i="2" s="1"/>
  <c r="E717" i="2"/>
  <c r="I716" i="2"/>
  <c r="H715" i="2"/>
  <c r="D716" i="2"/>
  <c r="F717" i="2" l="1"/>
  <c r="C717" i="2" s="1"/>
  <c r="I717" i="2"/>
  <c r="E718" i="2"/>
  <c r="H716" i="2"/>
  <c r="D717" i="2"/>
  <c r="F718" i="2" l="1"/>
  <c r="C718" i="2" s="1"/>
  <c r="I718" i="2"/>
  <c r="E719" i="2"/>
  <c r="D718" i="2"/>
  <c r="F719" i="2" s="1"/>
  <c r="C719" i="2" s="1"/>
  <c r="H717" i="2"/>
  <c r="E720" i="2" l="1"/>
  <c r="H719" i="2" s="1"/>
  <c r="I719" i="2"/>
  <c r="D719" i="2"/>
  <c r="F720" i="2" s="1"/>
  <c r="C720" i="2" s="1"/>
  <c r="I720" i="2" s="1"/>
  <c r="H718" i="2"/>
  <c r="D720" i="2" l="1"/>
  <c r="E721" i="2"/>
  <c r="H720" i="2"/>
  <c r="F721" i="2" l="1"/>
  <c r="C721" i="2"/>
  <c r="D721" i="2"/>
  <c r="I721" i="2" l="1"/>
  <c r="E722" i="2"/>
  <c r="F722" i="2" l="1"/>
  <c r="C722" i="2" s="1"/>
  <c r="H721" i="2"/>
  <c r="D722" i="2"/>
  <c r="E723" i="2" l="1"/>
  <c r="I722" i="2"/>
  <c r="H722" i="2" l="1"/>
  <c r="F723" i="2"/>
  <c r="C723" i="2" s="1"/>
  <c r="I723" i="2" l="1"/>
  <c r="E724" i="2"/>
  <c r="D723" i="2"/>
  <c r="F724" i="2" s="1"/>
  <c r="C724" i="2" s="1"/>
  <c r="I724" i="2" l="1"/>
  <c r="E725" i="2"/>
  <c r="D724" i="2"/>
  <c r="F725" i="2" s="1"/>
  <c r="C725" i="2" s="1"/>
  <c r="H723" i="2"/>
  <c r="E726" i="2" l="1"/>
  <c r="I725" i="2"/>
  <c r="D725" i="2"/>
  <c r="F726" i="2" s="1"/>
  <c r="C726" i="2" s="1"/>
  <c r="H724" i="2"/>
  <c r="I726" i="2" l="1"/>
  <c r="E727" i="2"/>
  <c r="H725" i="2"/>
  <c r="D726" i="2"/>
  <c r="F727" i="2" s="1"/>
  <c r="C727" i="2" s="1"/>
  <c r="I727" i="2" l="1"/>
  <c r="E728" i="2"/>
  <c r="H727" i="2" s="1"/>
  <c r="H726" i="2"/>
  <c r="D727" i="2"/>
  <c r="F728" i="2" s="1"/>
  <c r="C728" i="2" s="1"/>
  <c r="E729" i="2" s="1"/>
  <c r="D728" i="2" l="1"/>
  <c r="F729" i="2" s="1"/>
  <c r="C729" i="2" s="1"/>
  <c r="I729" i="2" s="1"/>
  <c r="I728" i="2"/>
  <c r="E730" i="2"/>
  <c r="H728" i="2"/>
  <c r="D729" i="2"/>
  <c r="F730" i="2" l="1"/>
  <c r="C730" i="2" s="1"/>
  <c r="I730" i="2"/>
  <c r="E731" i="2"/>
  <c r="D730" i="2"/>
  <c r="F731" i="2" s="1"/>
  <c r="C731" i="2" s="1"/>
  <c r="H729" i="2"/>
  <c r="I731" i="2" l="1"/>
  <c r="E732" i="2"/>
  <c r="H730" i="2"/>
  <c r="D731" i="2"/>
  <c r="F732" i="2" l="1"/>
  <c r="C732" i="2" s="1"/>
  <c r="D732" i="2"/>
  <c r="H731" i="2"/>
  <c r="I732" i="2" l="1"/>
  <c r="E733" i="2"/>
  <c r="H732" i="2" l="1"/>
  <c r="F733" i="2"/>
  <c r="C733" i="2" s="1"/>
  <c r="E734" i="2" l="1"/>
  <c r="I733" i="2"/>
  <c r="D733" i="2"/>
  <c r="H733" i="2" l="1"/>
  <c r="F734" i="2"/>
  <c r="C734" i="2" s="1"/>
  <c r="I734" i="2" l="1"/>
  <c r="E735" i="2"/>
  <c r="D734" i="2"/>
  <c r="F735" i="2" l="1"/>
  <c r="C735" i="2" s="1"/>
  <c r="E736" i="2"/>
  <c r="I735" i="2"/>
  <c r="H734" i="2"/>
  <c r="D735" i="2"/>
  <c r="F736" i="2" l="1"/>
  <c r="C736" i="2" s="1"/>
  <c r="E737" i="2"/>
  <c r="I736" i="2"/>
  <c r="H735" i="2"/>
  <c r="D736" i="2"/>
  <c r="F737" i="2" l="1"/>
  <c r="C737" i="2" s="1"/>
  <c r="E738" i="2"/>
  <c r="I737" i="2"/>
  <c r="D737" i="2"/>
  <c r="F738" i="2" s="1"/>
  <c r="C738" i="2" s="1"/>
  <c r="H736" i="2"/>
  <c r="E739" i="2" l="1"/>
  <c r="I738" i="2"/>
  <c r="H737" i="2"/>
  <c r="D738" i="2"/>
  <c r="F739" i="2" s="1"/>
  <c r="C739" i="2" s="1"/>
  <c r="E740" i="2" l="1"/>
  <c r="I739" i="2"/>
  <c r="H738" i="2"/>
  <c r="D739" i="2"/>
  <c r="F740" i="2" s="1"/>
  <c r="C740" i="2" s="1"/>
  <c r="I740" i="2" l="1"/>
  <c r="E741" i="2"/>
  <c r="D740" i="2"/>
  <c r="H739" i="2"/>
  <c r="F741" i="2" l="1"/>
  <c r="C741" i="2" s="1"/>
  <c r="H740" i="2"/>
  <c r="D741" i="2"/>
  <c r="E742" i="2" l="1"/>
  <c r="I741" i="2"/>
  <c r="H741" i="2" l="1"/>
  <c r="F742" i="2"/>
  <c r="C742" i="2" s="1"/>
  <c r="E743" i="2" l="1"/>
  <c r="I742" i="2"/>
  <c r="D742" i="2"/>
  <c r="F743" i="2" s="1"/>
  <c r="C743" i="2" s="1"/>
  <c r="E744" i="2" l="1"/>
  <c r="I743" i="2"/>
  <c r="H742" i="2"/>
  <c r="D743" i="2"/>
  <c r="H743" i="2" l="1"/>
  <c r="F744" i="2"/>
  <c r="C744" i="2" s="1"/>
  <c r="D744" i="2" l="1"/>
  <c r="I744" i="2"/>
  <c r="E745" i="2"/>
  <c r="F745" i="2" l="1"/>
  <c r="C745" i="2" s="1"/>
  <c r="E746" i="2"/>
  <c r="I745" i="2"/>
  <c r="H744" i="2"/>
  <c r="D745" i="2"/>
  <c r="F746" i="2" l="1"/>
  <c r="C746" i="2" s="1"/>
  <c r="I746" i="2" s="1"/>
  <c r="E747" i="2"/>
  <c r="H745" i="2"/>
  <c r="D746" i="2"/>
  <c r="F747" i="2" l="1"/>
  <c r="C747" i="2" s="1"/>
  <c r="E748" i="2" s="1"/>
  <c r="H746" i="2"/>
  <c r="D747" i="2" l="1"/>
  <c r="F748" i="2" s="1"/>
  <c r="C748" i="2" s="1"/>
  <c r="I747" i="2"/>
  <c r="E749" i="2"/>
  <c r="I748" i="2"/>
  <c r="H747" i="2"/>
  <c r="D748" i="2"/>
  <c r="F749" i="2" l="1"/>
  <c r="C749" i="2" s="1"/>
  <c r="I749" i="2"/>
  <c r="E750" i="2"/>
  <c r="H748" i="2"/>
  <c r="D749" i="2"/>
  <c r="F750" i="2" l="1"/>
  <c r="C750" i="2" s="1"/>
  <c r="H749" i="2"/>
  <c r="D750" i="2"/>
  <c r="E751" i="2"/>
  <c r="I750" i="2"/>
  <c r="H750" i="2" l="1"/>
  <c r="F751" i="2"/>
  <c r="C751" i="2" s="1"/>
  <c r="D751" i="2" l="1"/>
  <c r="I751" i="2"/>
  <c r="E752" i="2"/>
  <c r="F752" i="2" s="1"/>
  <c r="C752" i="2" s="1"/>
  <c r="E753" i="2" l="1"/>
  <c r="I752" i="2"/>
  <c r="D752" i="2"/>
  <c r="F753" i="2" s="1"/>
  <c r="C753" i="2" s="1"/>
  <c r="H751" i="2"/>
  <c r="E754" i="2" l="1"/>
  <c r="I753" i="2"/>
  <c r="H752" i="2"/>
  <c r="D753" i="2"/>
  <c r="F754" i="2" s="1"/>
  <c r="C754" i="2" s="1"/>
  <c r="E755" i="2" l="1"/>
  <c r="I754" i="2"/>
  <c r="H753" i="2"/>
  <c r="D754" i="2"/>
  <c r="F755" i="2" l="1"/>
  <c r="C755" i="2" s="1"/>
  <c r="E756" i="2" s="1"/>
  <c r="I755" i="2"/>
  <c r="H754" i="2"/>
  <c r="D755" i="2"/>
  <c r="F756" i="2" l="1"/>
  <c r="C756" i="2" s="1"/>
  <c r="H755" i="2"/>
  <c r="D756" i="2"/>
  <c r="I756" i="2" l="1"/>
  <c r="E757" i="2"/>
  <c r="F757" i="2" s="1"/>
  <c r="C757" i="2" s="1"/>
  <c r="E758" i="2" l="1"/>
  <c r="I757" i="2"/>
  <c r="D757" i="2"/>
  <c r="H756" i="2"/>
  <c r="H757" i="2" l="1"/>
  <c r="F758" i="2"/>
  <c r="C758" i="2" s="1"/>
  <c r="I758" i="2" l="1"/>
  <c r="E759" i="2"/>
  <c r="D758" i="2"/>
  <c r="F759" i="2" l="1"/>
  <c r="C759" i="2" s="1"/>
  <c r="D759" i="2"/>
  <c r="H758" i="2"/>
  <c r="E760" i="2" l="1"/>
  <c r="I759" i="2"/>
  <c r="H759" i="2" l="1"/>
  <c r="F760" i="2"/>
  <c r="C760" i="2" s="1"/>
  <c r="E761" i="2" l="1"/>
  <c r="I760" i="2"/>
  <c r="D760" i="2"/>
  <c r="H760" i="2" l="1"/>
  <c r="F761" i="2"/>
  <c r="C761" i="2" s="1"/>
  <c r="E762" i="2" l="1"/>
  <c r="I761" i="2"/>
  <c r="D761" i="2"/>
  <c r="H761" i="2" l="1"/>
  <c r="F762" i="2"/>
  <c r="C762" i="2" s="1"/>
  <c r="E763" i="2" l="1"/>
  <c r="I762" i="2"/>
  <c r="D762" i="2"/>
  <c r="H762" i="2" l="1"/>
  <c r="F763" i="2"/>
  <c r="C763" i="2" s="1"/>
  <c r="E764" i="2" l="1"/>
  <c r="I763" i="2"/>
  <c r="D763" i="2"/>
  <c r="F764" i="2" l="1"/>
  <c r="C764" i="2" s="1"/>
  <c r="H763" i="2"/>
  <c r="D764" i="2"/>
  <c r="I764" i="2" l="1"/>
  <c r="E765" i="2"/>
  <c r="H764" i="2" l="1"/>
  <c r="F765" i="2"/>
  <c r="C765" i="2" s="1"/>
  <c r="E766" i="2" l="1"/>
  <c r="I765" i="2"/>
  <c r="D765" i="2"/>
  <c r="F766" i="2" l="1"/>
  <c r="C766" i="2" s="1"/>
  <c r="H765" i="2"/>
  <c r="I766" i="2" l="1"/>
  <c r="E767" i="2"/>
  <c r="D766" i="2"/>
  <c r="F767" i="2" l="1"/>
  <c r="C767" i="2" s="1"/>
  <c r="D767" i="2"/>
  <c r="H766" i="2"/>
  <c r="E768" i="2" l="1"/>
  <c r="I767" i="2"/>
  <c r="H767" i="2" l="1"/>
  <c r="F768" i="2"/>
  <c r="C768" i="2" s="1"/>
  <c r="I768" i="2" l="1"/>
  <c r="E769" i="2"/>
  <c r="D768" i="2"/>
  <c r="F769" i="2" l="1"/>
  <c r="C769" i="2" s="1"/>
  <c r="I769" i="2"/>
  <c r="E770" i="2"/>
  <c r="H768" i="2"/>
  <c r="D769" i="2"/>
  <c r="F770" i="2" l="1"/>
  <c r="C770" i="2" s="1"/>
  <c r="D770" i="2"/>
  <c r="H769" i="2"/>
  <c r="I770" i="2" l="1"/>
  <c r="E771" i="2"/>
  <c r="H770" i="2" l="1"/>
  <c r="F771" i="2"/>
  <c r="C771" i="2" s="1"/>
  <c r="I771" i="2" l="1"/>
  <c r="E772" i="2"/>
  <c r="D771" i="2"/>
  <c r="F772" i="2" l="1"/>
  <c r="C772" i="2" s="1"/>
  <c r="E773" i="2"/>
  <c r="I772" i="2"/>
  <c r="D772" i="2"/>
  <c r="F773" i="2" s="1"/>
  <c r="C773" i="2" s="1"/>
  <c r="H771" i="2"/>
  <c r="E774" i="2" l="1"/>
  <c r="I773" i="2"/>
  <c r="D773" i="2"/>
  <c r="H772" i="2"/>
  <c r="F774" i="2" l="1"/>
  <c r="C774" i="2" s="1"/>
  <c r="H773" i="2"/>
  <c r="D774" i="2" l="1"/>
  <c r="E775" i="2"/>
  <c r="I774" i="2"/>
  <c r="H774" i="2" l="1"/>
  <c r="F775" i="2"/>
  <c r="C775" i="2" s="1"/>
  <c r="E776" i="2" l="1"/>
  <c r="I775" i="2"/>
  <c r="D775" i="2"/>
  <c r="F776" i="2" s="1"/>
  <c r="C776" i="2" s="1"/>
  <c r="E777" i="2" l="1"/>
  <c r="I776" i="2"/>
  <c r="D776" i="2"/>
  <c r="H775" i="2"/>
  <c r="H776" i="2" l="1"/>
  <c r="F777" i="2"/>
  <c r="C777" i="2" s="1"/>
  <c r="E778" i="2" l="1"/>
  <c r="I777" i="2"/>
  <c r="D777" i="2"/>
  <c r="F778" i="2" s="1"/>
  <c r="C778" i="2" s="1"/>
  <c r="E779" i="2" l="1"/>
  <c r="I778" i="2"/>
  <c r="H777" i="2"/>
  <c r="D778" i="2"/>
  <c r="F779" i="2" s="1"/>
  <c r="C779" i="2" s="1"/>
  <c r="I779" i="2" l="1"/>
  <c r="E780" i="2"/>
  <c r="H778" i="2"/>
  <c r="D779" i="2"/>
  <c r="F780" i="2" l="1"/>
  <c r="C780" i="2" s="1"/>
  <c r="D780" i="2"/>
  <c r="H779" i="2"/>
  <c r="E781" i="2" l="1"/>
  <c r="F781" i="2" s="1"/>
  <c r="C781" i="2" s="1"/>
  <c r="I780" i="2"/>
  <c r="I781" i="2" l="1"/>
  <c r="E782" i="2"/>
  <c r="H780" i="2"/>
  <c r="D781" i="2"/>
  <c r="F782" i="2" l="1"/>
  <c r="C782" i="2" s="1"/>
  <c r="H781" i="2"/>
  <c r="D782" i="2" l="1"/>
  <c r="E783" i="2"/>
  <c r="I782" i="2"/>
  <c r="H782" i="2" l="1"/>
  <c r="F783" i="2"/>
  <c r="C783" i="2" s="1"/>
  <c r="D783" i="2" l="1"/>
  <c r="E784" i="2"/>
  <c r="I783" i="2"/>
  <c r="F784" i="2" l="1"/>
  <c r="C784" i="2" s="1"/>
  <c r="I784" i="2"/>
  <c r="E785" i="2"/>
  <c r="H783" i="2"/>
  <c r="D784" i="2"/>
  <c r="F785" i="2" l="1"/>
  <c r="C785" i="2" s="1"/>
  <c r="I785" i="2"/>
  <c r="E786" i="2"/>
  <c r="H784" i="2"/>
  <c r="D785" i="2"/>
  <c r="F786" i="2" l="1"/>
  <c r="C786" i="2" s="1"/>
  <c r="I786" i="2"/>
  <c r="E787" i="2"/>
  <c r="H785" i="2"/>
  <c r="D786" i="2"/>
  <c r="F787" i="2" l="1"/>
  <c r="C787" i="2" s="1"/>
  <c r="H786" i="2"/>
  <c r="D787" i="2" l="1"/>
  <c r="E788" i="2"/>
  <c r="I787" i="2"/>
  <c r="H787" i="2" l="1"/>
  <c r="F788" i="2"/>
  <c r="C788" i="2" s="1"/>
  <c r="E789" i="2" l="1"/>
  <c r="I788" i="2"/>
  <c r="D788" i="2"/>
  <c r="F789" i="2" s="1"/>
  <c r="C789" i="2" s="1"/>
  <c r="I789" i="2" l="1"/>
  <c r="E790" i="2"/>
  <c r="H788" i="2"/>
  <c r="D789" i="2"/>
  <c r="F790" i="2" l="1"/>
  <c r="C790" i="2" s="1"/>
  <c r="H789" i="2"/>
  <c r="D790" i="2" l="1"/>
  <c r="E791" i="2"/>
  <c r="F791" i="2" s="1"/>
  <c r="C791" i="2" s="1"/>
  <c r="I790" i="2"/>
  <c r="H790" i="2" l="1"/>
  <c r="D791" i="2"/>
  <c r="I791" i="2"/>
  <c r="E792" i="2"/>
  <c r="H791" i="2" l="1"/>
  <c r="F792" i="2"/>
  <c r="C792" i="2" s="1"/>
  <c r="I792" i="2" l="1"/>
  <c r="E793" i="2"/>
  <c r="D792" i="2"/>
  <c r="F793" i="2" l="1"/>
  <c r="C793" i="2" s="1"/>
  <c r="I793" i="2"/>
  <c r="E794" i="2"/>
  <c r="H792" i="2"/>
  <c r="D793" i="2"/>
  <c r="F794" i="2" l="1"/>
  <c r="C794" i="2" s="1"/>
  <c r="H793" i="2"/>
  <c r="E795" i="2" l="1"/>
  <c r="I794" i="2"/>
  <c r="D794" i="2"/>
  <c r="F795" i="2" l="1"/>
  <c r="C795" i="2" s="1"/>
  <c r="I795" i="2"/>
  <c r="E796" i="2"/>
  <c r="D795" i="2"/>
  <c r="H794" i="2"/>
  <c r="F796" i="2" l="1"/>
  <c r="C796" i="2" s="1"/>
  <c r="E797" i="2"/>
  <c r="I796" i="2"/>
  <c r="H795" i="2"/>
  <c r="D796" i="2"/>
  <c r="F797" i="2" l="1"/>
  <c r="C797" i="2" s="1"/>
  <c r="H796" i="2"/>
  <c r="D797" i="2" l="1"/>
  <c r="I797" i="2"/>
  <c r="E798" i="2"/>
  <c r="F798" i="2" s="1"/>
  <c r="C798" i="2" s="1"/>
  <c r="E799" i="2" l="1"/>
  <c r="I798" i="2"/>
  <c r="H797" i="2"/>
  <c r="D798" i="2"/>
  <c r="F799" i="2" l="1"/>
  <c r="C799" i="2" s="1"/>
  <c r="H798" i="2"/>
  <c r="E800" i="2" l="1"/>
  <c r="I799" i="2"/>
  <c r="D799" i="2"/>
  <c r="F800" i="2" l="1"/>
  <c r="C800" i="2" s="1"/>
  <c r="H799" i="2"/>
  <c r="D800" i="2" l="1"/>
  <c r="I800" i="2"/>
  <c r="E801" i="2"/>
  <c r="F801" i="2" s="1"/>
  <c r="C801" i="2" s="1"/>
  <c r="E802" i="2" l="1"/>
  <c r="I801" i="2"/>
  <c r="D801" i="2"/>
  <c r="H800" i="2"/>
  <c r="F802" i="2" l="1"/>
  <c r="C802" i="2" s="1"/>
  <c r="I802" i="2"/>
  <c r="E803" i="2"/>
  <c r="D802" i="2"/>
  <c r="H801" i="2"/>
  <c r="F803" i="2" l="1"/>
  <c r="C803" i="2" s="1"/>
  <c r="I803" i="2"/>
  <c r="E804" i="2"/>
  <c r="H802" i="2"/>
  <c r="D803" i="2"/>
  <c r="F804" i="2" l="1"/>
  <c r="C804" i="2" s="1"/>
  <c r="I804" i="2"/>
  <c r="E805" i="2"/>
  <c r="H803" i="2"/>
  <c r="D804" i="2"/>
  <c r="F805" i="2" l="1"/>
  <c r="C805" i="2" s="1"/>
  <c r="E806" i="2"/>
  <c r="I805" i="2"/>
  <c r="H804" i="2"/>
  <c r="D805" i="2"/>
  <c r="F806" i="2" l="1"/>
  <c r="C806" i="2" s="1"/>
  <c r="I806" i="2"/>
  <c r="E807" i="2"/>
  <c r="H805" i="2"/>
  <c r="D806" i="2"/>
  <c r="F807" i="2" l="1"/>
  <c r="C807" i="2" s="1"/>
  <c r="I807" i="2"/>
  <c r="E808" i="2"/>
  <c r="H806" i="2"/>
  <c r="D807" i="2"/>
  <c r="F808" i="2" l="1"/>
  <c r="C808" i="2" s="1"/>
  <c r="I808" i="2"/>
  <c r="E809" i="2"/>
  <c r="H807" i="2"/>
  <c r="D808" i="2"/>
  <c r="F809" i="2" l="1"/>
  <c r="C809" i="2" s="1"/>
  <c r="H808" i="2"/>
  <c r="D809" i="2"/>
  <c r="I809" i="2" l="1"/>
  <c r="E810" i="2"/>
  <c r="H809" i="2" l="1"/>
  <c r="G4" i="2"/>
  <c r="G3" i="2" s="1"/>
  <c r="G7" i="1" s="1"/>
  <c r="F810" i="2"/>
  <c r="C810" i="2" s="1"/>
  <c r="I810" i="2" s="1"/>
  <c r="G2" i="2" s="1" a="1"/>
  <c r="G2" i="2" s="1"/>
  <c r="D810" i="2" l="1"/>
  <c r="L4" i="2"/>
  <c r="L8" i="2"/>
  <c r="L5" i="2"/>
  <c r="L9" i="2"/>
  <c r="L6" i="2"/>
  <c r="L10" i="2"/>
  <c r="L3" i="2"/>
  <c r="L7" i="2"/>
</calcChain>
</file>

<file path=xl/comments1.xml><?xml version="1.0" encoding="utf-8"?>
<comments xmlns="http://schemas.openxmlformats.org/spreadsheetml/2006/main">
  <authors>
    <author>Felix Tschöpe</author>
  </authors>
  <commentList>
    <comment ref="C15" authorId="0" shapeId="0">
      <text>
        <r>
          <rPr>
            <b/>
            <sz val="10"/>
            <color rgb="FF000000"/>
            <rFont val="Tahoma"/>
            <family val="2"/>
          </rPr>
          <t>Felix Tschöpe: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2,5 % bei Baujahr bis 31.12.1924
</t>
        </r>
        <r>
          <rPr>
            <sz val="10"/>
            <color rgb="FF000000"/>
            <rFont val="Tahoma"/>
            <family val="2"/>
          </rPr>
          <t>2,0 % bei Baujahr ab 01.01.1925</t>
        </r>
      </text>
    </comment>
    <comment ref="C23" authorId="0" shapeId="0">
      <text>
        <r>
          <rPr>
            <b/>
            <sz val="10"/>
            <color rgb="FF000000"/>
            <rFont val="Tahoma"/>
            <family val="2"/>
          </rPr>
          <t>Felix Tschöpe: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Abhänging vom Bundesland in D
</t>
        </r>
        <r>
          <rPr>
            <sz val="10"/>
            <color rgb="FF000000"/>
            <rFont val="Tahoma"/>
            <family val="2"/>
          </rPr>
          <t xml:space="preserve">Baden-Württemberg: 5,0 %
</t>
        </r>
        <r>
          <rPr>
            <sz val="10"/>
            <color rgb="FF000000"/>
            <rFont val="Tahoma"/>
            <family val="2"/>
          </rPr>
          <t xml:space="preserve">Bayern: 3,5 %
</t>
        </r>
        <r>
          <rPr>
            <sz val="10"/>
            <color rgb="FF000000"/>
            <rFont val="Tahoma"/>
            <family val="2"/>
          </rPr>
          <t xml:space="preserve">Berlin: 6,0 %
</t>
        </r>
        <r>
          <rPr>
            <sz val="10"/>
            <color rgb="FF000000"/>
            <rFont val="Tahoma"/>
            <family val="2"/>
          </rPr>
          <t xml:space="preserve">Brandenburg: 6,5 %
</t>
        </r>
        <r>
          <rPr>
            <sz val="10"/>
            <color rgb="FF000000"/>
            <rFont val="Tahoma"/>
            <family val="2"/>
          </rPr>
          <t xml:space="preserve">Bremen: 5,0 %
</t>
        </r>
        <r>
          <rPr>
            <sz val="10"/>
            <color rgb="FF000000"/>
            <rFont val="Tahoma"/>
            <family val="2"/>
          </rPr>
          <t xml:space="preserve">Hamburg: 4,5 %
</t>
        </r>
        <r>
          <rPr>
            <sz val="10"/>
            <color rgb="FF000000"/>
            <rFont val="Tahoma"/>
            <family val="2"/>
          </rPr>
          <t xml:space="preserve">Hessen: 6,0 %
</t>
        </r>
        <r>
          <rPr>
            <sz val="10"/>
            <color rgb="FF000000"/>
            <rFont val="Tahoma"/>
            <family val="2"/>
          </rPr>
          <t xml:space="preserve">Mecklenburg-Vorpommern: 6,0 %
</t>
        </r>
        <r>
          <rPr>
            <sz val="10"/>
            <color rgb="FF000000"/>
            <rFont val="Tahoma"/>
            <family val="2"/>
          </rPr>
          <t xml:space="preserve">Niedersachsen: 5, 0 %
</t>
        </r>
        <r>
          <rPr>
            <sz val="10"/>
            <color rgb="FF000000"/>
            <rFont val="Tahoma"/>
            <family val="2"/>
          </rPr>
          <t xml:space="preserve">Nordrhein-Westfalen: 6,5 %
</t>
        </r>
        <r>
          <rPr>
            <sz val="10"/>
            <color rgb="FF000000"/>
            <rFont val="Tahoma"/>
            <family val="2"/>
          </rPr>
          <t xml:space="preserve">Rheinland-Pfalz: 5,0 %
</t>
        </r>
        <r>
          <rPr>
            <sz val="10"/>
            <color rgb="FF000000"/>
            <rFont val="Tahoma"/>
            <family val="2"/>
          </rPr>
          <t xml:space="preserve">Saarland: 6,5 %
</t>
        </r>
        <r>
          <rPr>
            <sz val="10"/>
            <color rgb="FF000000"/>
            <rFont val="Tahoma"/>
            <family val="2"/>
          </rPr>
          <t xml:space="preserve">Sachsen: 3,5 %
</t>
        </r>
        <r>
          <rPr>
            <sz val="10"/>
            <color rgb="FF000000"/>
            <rFont val="Tahoma"/>
            <family val="2"/>
          </rPr>
          <t xml:space="preserve">Sachsen-Anhalt: 5,0 %
</t>
        </r>
        <r>
          <rPr>
            <sz val="10"/>
            <color rgb="FF000000"/>
            <rFont val="Tahoma"/>
            <family val="2"/>
          </rPr>
          <t xml:space="preserve">Schleswig-Holstein: 6,5 %
</t>
        </r>
        <r>
          <rPr>
            <sz val="10"/>
            <color rgb="FF000000"/>
            <rFont val="Tahoma"/>
            <family val="2"/>
          </rPr>
          <t xml:space="preserve">Thüringen: 6,5 %
</t>
        </r>
        <r>
          <rPr>
            <sz val="10"/>
            <color rgb="FF000000"/>
            <rFont val="Tahoma"/>
            <family val="2"/>
          </rPr>
          <t>(Stand: April 2020)</t>
        </r>
      </text>
    </comment>
    <comment ref="C24" authorId="0" shapeId="0">
      <text>
        <r>
          <rPr>
            <b/>
            <sz val="10"/>
            <color rgb="FF000000"/>
            <rFont val="Tahoma"/>
            <family val="2"/>
          </rPr>
          <t>Felix Tschöpe: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Abhängig vom Bundesland in D kann es als Richtwert genommen werden. Es ist NICHT gesetzlich geregelt wie hoch die Provision ist. (Stand April 2020)
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Baden-Württemberg: 7,14 %
</t>
        </r>
        <r>
          <rPr>
            <sz val="10"/>
            <color rgb="FF000000"/>
            <rFont val="Tahoma"/>
            <family val="2"/>
          </rPr>
          <t xml:space="preserve">Bayern: 7,14 %
</t>
        </r>
        <r>
          <rPr>
            <sz val="10"/>
            <color rgb="FF000000"/>
            <rFont val="Tahoma"/>
            <family val="2"/>
          </rPr>
          <t xml:space="preserve">Berlin: 7,14 %
</t>
        </r>
        <r>
          <rPr>
            <sz val="10"/>
            <color rgb="FF000000"/>
            <rFont val="Tahoma"/>
            <family val="2"/>
          </rPr>
          <t xml:space="preserve">Brandenburg: 7,14 %
</t>
        </r>
        <r>
          <rPr>
            <sz val="10"/>
            <color rgb="FF000000"/>
            <rFont val="Tahoma"/>
            <family val="2"/>
          </rPr>
          <t xml:space="preserve">Bremen: 5,95 %
</t>
        </r>
        <r>
          <rPr>
            <sz val="10"/>
            <color rgb="FF000000"/>
            <rFont val="Tahoma"/>
            <family val="2"/>
          </rPr>
          <t xml:space="preserve">Hamburg: 6,25 %
</t>
        </r>
        <r>
          <rPr>
            <sz val="10"/>
            <color rgb="FF000000"/>
            <rFont val="Tahoma"/>
            <family val="2"/>
          </rPr>
          <t xml:space="preserve">Hessen: 5,95 %
</t>
        </r>
        <r>
          <rPr>
            <sz val="10"/>
            <color rgb="FF000000"/>
            <rFont val="Tahoma"/>
            <family val="2"/>
          </rPr>
          <t xml:space="preserve">Mecklenburg-Vorpommern: 5,95 %
</t>
        </r>
        <r>
          <rPr>
            <sz val="10"/>
            <color rgb="FF000000"/>
            <rFont val="Tahoma"/>
            <family val="2"/>
          </rPr>
          <t xml:space="preserve">Niedersachsen: 4,76-5,95 oder 7,14 %
</t>
        </r>
        <r>
          <rPr>
            <sz val="10"/>
            <color rgb="FF000000"/>
            <rFont val="Tahoma"/>
            <family val="2"/>
          </rPr>
          <t xml:space="preserve">Nordrhein-Westfalen: 7,14 %
</t>
        </r>
        <r>
          <rPr>
            <sz val="10"/>
            <color rgb="FF000000"/>
            <rFont val="Tahoma"/>
            <family val="2"/>
          </rPr>
          <t xml:space="preserve">Saarland: 7,14 %
</t>
        </r>
        <r>
          <rPr>
            <sz val="10"/>
            <color rgb="FF000000"/>
            <rFont val="Tahoma"/>
            <family val="2"/>
          </rPr>
          <t xml:space="preserve">Sachsen: 7,14 %
</t>
        </r>
        <r>
          <rPr>
            <sz val="10"/>
            <color rgb="FF000000"/>
            <rFont val="Tahoma"/>
            <family val="2"/>
          </rPr>
          <t xml:space="preserve">Sachsen-Anhalt: 7,14 %
</t>
        </r>
        <r>
          <rPr>
            <sz val="10"/>
            <color rgb="FF000000"/>
            <rFont val="Tahoma"/>
            <family val="2"/>
          </rPr>
          <t xml:space="preserve">Schleswig-Holstein: 7,14 %
</t>
        </r>
        <r>
          <rPr>
            <sz val="10"/>
            <color rgb="FF000000"/>
            <rFont val="Tahoma"/>
            <family val="2"/>
          </rPr>
          <t>Thüringen: 7,14 %</t>
        </r>
      </text>
    </comment>
  </commentList>
</comments>
</file>

<file path=xl/sharedStrings.xml><?xml version="1.0" encoding="utf-8"?>
<sst xmlns="http://schemas.openxmlformats.org/spreadsheetml/2006/main" count="118" uniqueCount="82">
  <si>
    <t>Objektinformationen</t>
  </si>
  <si>
    <t>Baujahr</t>
  </si>
  <si>
    <t>Straße</t>
  </si>
  <si>
    <t>PLZ, Ort</t>
  </si>
  <si>
    <t>Wohnfläche in m²</t>
  </si>
  <si>
    <t>Eigentumsanteil</t>
  </si>
  <si>
    <t>Bodenrichtwert</t>
  </si>
  <si>
    <t>Grundstücksfläche in m²</t>
  </si>
  <si>
    <t>Bodenwert</t>
  </si>
  <si>
    <t>Finanzierungswerte</t>
  </si>
  <si>
    <t>Zins</t>
  </si>
  <si>
    <t>Tilgung</t>
  </si>
  <si>
    <t>Abschreibung</t>
  </si>
  <si>
    <t>Steuersatz</t>
  </si>
  <si>
    <t>Rücklage pro m²</t>
  </si>
  <si>
    <t>Mietausfallrisiko</t>
  </si>
  <si>
    <t>Notar</t>
  </si>
  <si>
    <t>Grundbuchamt</t>
  </si>
  <si>
    <t>Grunderwerbsteuer</t>
  </si>
  <si>
    <t>Makler</t>
  </si>
  <si>
    <t>Sonstiges</t>
  </si>
  <si>
    <t>IST</t>
  </si>
  <si>
    <t>Kaufnebenkosten SOLL</t>
  </si>
  <si>
    <t>Gesamt IST</t>
  </si>
  <si>
    <t>Differenz zu SOLL</t>
  </si>
  <si>
    <t>Finanzierungssumme</t>
  </si>
  <si>
    <t>Kaufpreis</t>
  </si>
  <si>
    <t>Eigenkapital</t>
  </si>
  <si>
    <t>Kaufpreis + Nebenkosten</t>
  </si>
  <si>
    <t>Darlehen</t>
  </si>
  <si>
    <t>Berechnungen</t>
  </si>
  <si>
    <t>Kaltmiete</t>
  </si>
  <si>
    <t>Hausgeld, nicht umlegbar</t>
  </si>
  <si>
    <t>Zinsen</t>
  </si>
  <si>
    <t>Instandhaltung Wohnung</t>
  </si>
  <si>
    <t>Rücklage für Mietausfall</t>
  </si>
  <si>
    <t>/Jahr</t>
  </si>
  <si>
    <t>/Monat</t>
  </si>
  <si>
    <t>/m²</t>
  </si>
  <si>
    <t>Kalkulation</t>
  </si>
  <si>
    <t>Bewirtschaftung</t>
  </si>
  <si>
    <t>vor Steuern</t>
  </si>
  <si>
    <t>nach Steuern</t>
  </si>
  <si>
    <t>Cashflow nach Rücklage</t>
  </si>
  <si>
    <t>%</t>
  </si>
  <si>
    <t>€</t>
  </si>
  <si>
    <t>Einnahmen</t>
  </si>
  <si>
    <t>Ausgaben</t>
  </si>
  <si>
    <t>Steuern</t>
  </si>
  <si>
    <t>Private IHR</t>
  </si>
  <si>
    <t>Mietausfall</t>
  </si>
  <si>
    <t>Monat</t>
  </si>
  <si>
    <t>Jahr</t>
  </si>
  <si>
    <t>Gesamt SOLL</t>
  </si>
  <si>
    <t>Zusammenfassung</t>
  </si>
  <si>
    <t>Zinsbindung</t>
  </si>
  <si>
    <t>ID</t>
  </si>
  <si>
    <t>Datum</t>
  </si>
  <si>
    <t>Saldo</t>
  </si>
  <si>
    <t>Zahlung</t>
  </si>
  <si>
    <t>Tilgung(+)/Belastung(-)</t>
  </si>
  <si>
    <t>Jahre</t>
  </si>
  <si>
    <t>Voraussichtliches Ende:</t>
  </si>
  <si>
    <t>Kostenkalkulation</t>
  </si>
  <si>
    <t>Instandhaltungsrücklage</t>
  </si>
  <si>
    <t>Mietausfallrücklage</t>
  </si>
  <si>
    <t>IHR</t>
  </si>
  <si>
    <t>Ausgaben IHR</t>
  </si>
  <si>
    <t>Ausgaben Mietausfall</t>
  </si>
  <si>
    <t>Summe</t>
  </si>
  <si>
    <t>Bruttomietrendite</t>
  </si>
  <si>
    <t>Nettomietrendite</t>
  </si>
  <si>
    <t>Erklärungen:</t>
  </si>
  <si>
    <t>Bruttomietrendite = Jahreskaltmiete / Kaufpreis</t>
  </si>
  <si>
    <t>Nettomietrendite = (Jahreskaltmiete - Instandhaltung) / (Kaufpreis + Nebenkosten)</t>
  </si>
  <si>
    <t>Wohnanteil/Gesamtanteile</t>
  </si>
  <si>
    <t>Gesamtkosten (Zins + Tilgung)</t>
  </si>
  <si>
    <t>Annahme: gleiche Zinsen über komplette Laufzeit</t>
  </si>
  <si>
    <t>Rückzahlung nach Jahren</t>
  </si>
  <si>
    <t>Betrag</t>
  </si>
  <si>
    <t>vorauss. Kosten inkl. Zinsen</t>
  </si>
  <si>
    <t>Finanzierung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</si>
</sst>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0.0%"/>
    <numFmt numFmtId="166" formatCode="_-* #,##0\ [$€-407]_-;\-* #,##0\ [$€-407]_-;_-* &quot;-&quot;??\ [$€-407]_-;_-@_-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164" fontId="0" fillId="2" borderId="1" xfId="0" applyNumberFormat="1" applyFill="1" applyBorder="1"/>
    <xf numFmtId="164" fontId="0" fillId="0" borderId="1" xfId="1" applyNumberFormat="1" applyFont="1" applyBorder="1"/>
    <xf numFmtId="165" fontId="0" fillId="2" borderId="1" xfId="2" applyNumberFormat="1" applyFont="1" applyFill="1" applyBorder="1"/>
    <xf numFmtId="165" fontId="0" fillId="0" borderId="1" xfId="2" applyNumberFormat="1" applyFont="1" applyBorder="1"/>
    <xf numFmtId="10" fontId="0" fillId="2" borderId="1" xfId="2" applyNumberFormat="1" applyFont="1" applyFill="1" applyBorder="1"/>
    <xf numFmtId="166" fontId="0" fillId="2" borderId="1" xfId="1" applyNumberFormat="1" applyFont="1" applyFill="1" applyBorder="1"/>
    <xf numFmtId="166" fontId="0" fillId="0" borderId="1" xfId="1" applyNumberFormat="1" applyFont="1" applyBorder="1"/>
    <xf numFmtId="166" fontId="0" fillId="0" borderId="1" xfId="0" applyNumberFormat="1" applyBorder="1"/>
    <xf numFmtId="9" fontId="0" fillId="0" borderId="0" xfId="2" applyFont="1"/>
    <xf numFmtId="0" fontId="2" fillId="0" borderId="1" xfId="0" applyFont="1" applyBorder="1"/>
    <xf numFmtId="165" fontId="2" fillId="0" borderId="1" xfId="2" applyNumberFormat="1" applyFont="1" applyBorder="1"/>
    <xf numFmtId="164" fontId="2" fillId="0" borderId="1" xfId="2" applyNumberFormat="1" applyFont="1" applyBorder="1"/>
    <xf numFmtId="164" fontId="2" fillId="0" borderId="1" xfId="1" applyNumberFormat="1" applyFont="1" applyBorder="1"/>
    <xf numFmtId="164" fontId="0" fillId="0" borderId="0" xfId="0" applyNumberFormat="1"/>
    <xf numFmtId="166" fontId="0" fillId="0" borderId="0" xfId="0" applyNumberFormat="1"/>
    <xf numFmtId="14" fontId="0" fillId="0" borderId="0" xfId="0" applyNumberFormat="1"/>
    <xf numFmtId="10" fontId="0" fillId="0" borderId="1" xfId="0" applyNumberFormat="1" applyBorder="1"/>
    <xf numFmtId="14" fontId="0" fillId="0" borderId="1" xfId="0" applyNumberFormat="1" applyBorder="1"/>
    <xf numFmtId="14" fontId="0" fillId="2" borderId="1" xfId="0" applyNumberFormat="1" applyFill="1" applyBorder="1"/>
    <xf numFmtId="14" fontId="0" fillId="0" borderId="1" xfId="0" applyNumberFormat="1" applyFill="1" applyBorder="1"/>
    <xf numFmtId="0" fontId="2" fillId="0" borderId="1" xfId="0" applyFont="1" applyFill="1" applyBorder="1"/>
    <xf numFmtId="44" fontId="0" fillId="0" borderId="1" xfId="1" applyFont="1" applyBorder="1"/>
    <xf numFmtId="0" fontId="2" fillId="0" borderId="2" xfId="0" applyFont="1" applyBorder="1"/>
    <xf numFmtId="0" fontId="2" fillId="0" borderId="3" xfId="0" applyFont="1" applyBorder="1"/>
    <xf numFmtId="44" fontId="0" fillId="0" borderId="1" xfId="0" applyNumberFormat="1" applyBorder="1"/>
    <xf numFmtId="0" fontId="2" fillId="0" borderId="0" xfId="0" applyFont="1"/>
    <xf numFmtId="0" fontId="0" fillId="0" borderId="4" xfId="0" applyBorder="1"/>
    <xf numFmtId="0" fontId="0" fillId="2" borderId="4" xfId="0" applyFill="1" applyBorder="1"/>
    <xf numFmtId="0" fontId="2" fillId="0" borderId="3" xfId="0" applyFont="1" applyFill="1" applyBorder="1"/>
    <xf numFmtId="10" fontId="0" fillId="2" borderId="4" xfId="2" applyNumberFormat="1" applyFont="1" applyFill="1" applyBorder="1"/>
    <xf numFmtId="0" fontId="0" fillId="0" borderId="1" xfId="0" applyFill="1" applyBorder="1"/>
    <xf numFmtId="10" fontId="0" fillId="0" borderId="1" xfId="2" applyNumberFormat="1" applyFont="1" applyBorder="1"/>
    <xf numFmtId="0" fontId="0" fillId="0" borderId="0" xfId="0" applyFont="1" applyFill="1" applyBorder="1"/>
    <xf numFmtId="10" fontId="0" fillId="0" borderId="1" xfId="2" applyNumberFormat="1" applyFont="1" applyFill="1" applyBorder="1"/>
    <xf numFmtId="164" fontId="0" fillId="0" borderId="1" xfId="1" applyNumberFormat="1" applyFont="1" applyFill="1" applyBorder="1"/>
    <xf numFmtId="0" fontId="0" fillId="0" borderId="3" xfId="0" applyBorder="1"/>
    <xf numFmtId="0" fontId="0" fillId="0" borderId="0" xfId="0" applyNumberFormat="1"/>
    <xf numFmtId="0" fontId="5" fillId="0" borderId="0" xfId="0" applyFont="1"/>
    <xf numFmtId="0" fontId="0" fillId="0" borderId="2" xfId="0" applyBorder="1"/>
    <xf numFmtId="44" fontId="5" fillId="0" borderId="0" xfId="1" applyFont="1"/>
    <xf numFmtId="0" fontId="0" fillId="0" borderId="5" xfId="0" applyBorder="1"/>
    <xf numFmtId="0" fontId="0" fillId="0" borderId="6" xfId="0" applyBorder="1"/>
    <xf numFmtId="0" fontId="0" fillId="0" borderId="3" xfId="0" applyFill="1" applyBorder="1"/>
    <xf numFmtId="164" fontId="0" fillId="0" borderId="2" xfId="0" applyNumberFormat="1" applyFill="1" applyBorder="1"/>
    <xf numFmtId="0" fontId="0" fillId="0" borderId="7" xfId="0" applyFill="1" applyBorder="1"/>
    <xf numFmtId="164" fontId="0" fillId="0" borderId="8" xfId="0" applyNumberFormat="1" applyFill="1" applyBorder="1"/>
  </cellXfs>
  <cellStyles count="3">
    <cellStyle name="Prozent" xfId="2" builtinId="5"/>
    <cellStyle name="Standard" xfId="0" builtinId="0"/>
    <cellStyle name="Währung" xfId="1" builtinId="4"/>
  </cellStyles>
  <dxfs count="11">
    <dxf>
      <fill>
        <patternFill>
          <bgColor theme="9"/>
        </patternFill>
      </fill>
    </dxf>
    <dxf>
      <fill>
        <patternFill>
          <bgColor rgb="FFF9915B"/>
        </patternFill>
      </fill>
    </dxf>
    <dxf>
      <fill>
        <patternFill>
          <bgColor theme="9"/>
        </patternFill>
      </fill>
    </dxf>
    <dxf>
      <fill>
        <patternFill>
          <bgColor rgb="FFF9915B"/>
        </patternFill>
      </fill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_-* #,##0.00\ [$€-407]_-;\-* #,##0.00\ [$€-407]_-;_-* &quot;-&quot;??\ [$€-407]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F991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Monatswerte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Kalkulation!$W$7</c:f>
              <c:strCache>
                <c:ptCount val="1"/>
                <c:pt idx="0">
                  <c:v>Kaltmiete</c:v>
                </c:pt>
              </c:strCache>
            </c:strRef>
          </c:tx>
          <c:spPr>
            <a:solidFill>
              <a:schemeClr val="accent6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Kalkulation!$V$8:$V$9</c:f>
              <c:strCache>
                <c:ptCount val="2"/>
                <c:pt idx="0">
                  <c:v>Einnahmen</c:v>
                </c:pt>
                <c:pt idx="1">
                  <c:v>Ausgaben</c:v>
                </c:pt>
              </c:strCache>
            </c:strRef>
          </c:cat>
          <c:val>
            <c:numRef>
              <c:f>Kalkulation!$W$8:$W$9</c:f>
              <c:numCache>
                <c:formatCode>General</c:formatCode>
                <c:ptCount val="2"/>
                <c:pt idx="0" formatCode="_-* #,##0.00\ [$€-407]_-;\-* #,##0.00\ [$€-407]_-;_-* &quot;-&quot;??\ [$€-407]_-;_-@_-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05B-B54F-AAF3-A56270252B2D}"/>
            </c:ext>
          </c:extLst>
        </c:ser>
        <c:ser>
          <c:idx val="1"/>
          <c:order val="1"/>
          <c:tx>
            <c:strRef>
              <c:f>Kalkulation!$X$7</c:f>
              <c:strCache>
                <c:ptCount val="1"/>
                <c:pt idx="0">
                  <c:v>Zinsen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Kalkulation!$V$8:$V$9</c:f>
              <c:strCache>
                <c:ptCount val="2"/>
                <c:pt idx="0">
                  <c:v>Einnahmen</c:v>
                </c:pt>
                <c:pt idx="1">
                  <c:v>Ausgaben</c:v>
                </c:pt>
              </c:strCache>
            </c:strRef>
          </c:cat>
          <c:val>
            <c:numRef>
              <c:f>Kalkulation!$X$8:$X$9</c:f>
              <c:numCache>
                <c:formatCode>_-* #,##0.00\ [$€-407]_-;\-* #,##0.00\ [$€-407]_-;_-* "-"??\ [$€-407]_-;_-@_-</c:formatCode>
                <c:ptCount val="2"/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05B-B54F-AAF3-A56270252B2D}"/>
            </c:ext>
          </c:extLst>
        </c:ser>
        <c:ser>
          <c:idx val="2"/>
          <c:order val="2"/>
          <c:tx>
            <c:strRef>
              <c:f>Kalkulation!$Y$7</c:f>
              <c:strCache>
                <c:ptCount val="1"/>
                <c:pt idx="0">
                  <c:v>Tilgung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Kalkulation!$V$8:$V$9</c:f>
              <c:strCache>
                <c:ptCount val="2"/>
                <c:pt idx="0">
                  <c:v>Einnahmen</c:v>
                </c:pt>
                <c:pt idx="1">
                  <c:v>Ausgaben</c:v>
                </c:pt>
              </c:strCache>
            </c:strRef>
          </c:cat>
          <c:val>
            <c:numRef>
              <c:f>Kalkulation!$Y$8:$Y$9</c:f>
              <c:numCache>
                <c:formatCode>_-* #,##0.00\ [$€-407]_-;\-* #,##0.00\ [$€-407]_-;_-* "-"??\ [$€-407]_-;_-@_-</c:formatCode>
                <c:ptCount val="2"/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2CB-7B4E-AA92-EC1B4EA8BA29}"/>
            </c:ext>
          </c:extLst>
        </c:ser>
        <c:ser>
          <c:idx val="3"/>
          <c:order val="3"/>
          <c:tx>
            <c:strRef>
              <c:f>Kalkulation!$Z$7</c:f>
              <c:strCache>
                <c:ptCount val="1"/>
                <c:pt idx="0">
                  <c:v>Bewirtschaftung</c:v>
                </c:pt>
              </c:strCache>
            </c:strRef>
          </c:tx>
          <c:spPr>
            <a:solidFill>
              <a:schemeClr val="accent6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Kalkulation!$V$8:$V$9</c:f>
              <c:strCache>
                <c:ptCount val="2"/>
                <c:pt idx="0">
                  <c:v>Einnahmen</c:v>
                </c:pt>
                <c:pt idx="1">
                  <c:v>Ausgaben</c:v>
                </c:pt>
              </c:strCache>
            </c:strRef>
          </c:cat>
          <c:val>
            <c:numRef>
              <c:f>Kalkulation!$Z$8:$Z$9</c:f>
              <c:numCache>
                <c:formatCode>_-* #,##0.00\ [$€-407]_-;\-* #,##0.00\ [$€-407]_-;_-* "-"??\ [$€-407]_-;_-@_-</c:formatCode>
                <c:ptCount val="2"/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2CB-7B4E-AA92-EC1B4EA8BA29}"/>
            </c:ext>
          </c:extLst>
        </c:ser>
        <c:ser>
          <c:idx val="4"/>
          <c:order val="4"/>
          <c:tx>
            <c:strRef>
              <c:f>Kalkulation!$AA$7</c:f>
              <c:strCache>
                <c:ptCount val="1"/>
                <c:pt idx="0">
                  <c:v>Steuern</c:v>
                </c:pt>
              </c:strCache>
            </c:strRef>
          </c:tx>
          <c:spPr>
            <a:solidFill>
              <a:schemeClr val="accent5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Kalkulation!$V$8:$V$9</c:f>
              <c:strCache>
                <c:ptCount val="2"/>
                <c:pt idx="0">
                  <c:v>Einnahmen</c:v>
                </c:pt>
                <c:pt idx="1">
                  <c:v>Ausgaben</c:v>
                </c:pt>
              </c:strCache>
            </c:strRef>
          </c:cat>
          <c:val>
            <c:numRef>
              <c:f>Kalkulation!$AA$8:$AA$9</c:f>
              <c:numCache>
                <c:formatCode>_-* #,##0.00\ [$€-407]_-;\-* #,##0.00\ [$€-407]_-;_-* "-"??\ [$€-407]_-;_-@_-</c:formatCode>
                <c:ptCount val="2"/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2CB-7B4E-AA92-EC1B4EA8BA29}"/>
            </c:ext>
          </c:extLst>
        </c:ser>
        <c:ser>
          <c:idx val="5"/>
          <c:order val="5"/>
          <c:tx>
            <c:strRef>
              <c:f>Kalkulation!$AB$7</c:f>
              <c:strCache>
                <c:ptCount val="1"/>
                <c:pt idx="0">
                  <c:v>Private IHR</c:v>
                </c:pt>
              </c:strCache>
            </c:strRef>
          </c:tx>
          <c:spPr>
            <a:solidFill>
              <a:schemeClr val="accent4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Kalkulation!$V$8:$V$9</c:f>
              <c:strCache>
                <c:ptCount val="2"/>
                <c:pt idx="0">
                  <c:v>Einnahmen</c:v>
                </c:pt>
                <c:pt idx="1">
                  <c:v>Ausgaben</c:v>
                </c:pt>
              </c:strCache>
            </c:strRef>
          </c:cat>
          <c:val>
            <c:numRef>
              <c:f>Kalkulation!$AB$8:$AB$9</c:f>
              <c:numCache>
                <c:formatCode>_-* #,##0.00\ [$€-407]_-;\-* #,##0.00\ [$€-407]_-;_-* "-"??\ [$€-407]_-;_-@_-</c:formatCode>
                <c:ptCount val="2"/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2CB-7B4E-AA92-EC1B4EA8BA29}"/>
            </c:ext>
          </c:extLst>
        </c:ser>
        <c:ser>
          <c:idx val="6"/>
          <c:order val="6"/>
          <c:tx>
            <c:strRef>
              <c:f>Kalkulation!$AC$7</c:f>
              <c:strCache>
                <c:ptCount val="1"/>
                <c:pt idx="0">
                  <c:v>Mietausfall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Kalkulation!$V$8:$V$9</c:f>
              <c:strCache>
                <c:ptCount val="2"/>
                <c:pt idx="0">
                  <c:v>Einnahmen</c:v>
                </c:pt>
                <c:pt idx="1">
                  <c:v>Ausgaben</c:v>
                </c:pt>
              </c:strCache>
            </c:strRef>
          </c:cat>
          <c:val>
            <c:numRef>
              <c:f>Kalkulation!$AC$8:$AC$9</c:f>
              <c:numCache>
                <c:formatCode>_-* #,##0.00\ [$€-407]_-;\-* #,##0.00\ [$€-407]_-;_-* "-"??\ [$€-407]_-;_-@_-</c:formatCode>
                <c:ptCount val="2"/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2CB-7B4E-AA92-EC1B4EA8BA2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383239000"/>
        <c:axId val="383233120"/>
      </c:barChart>
      <c:catAx>
        <c:axId val="383239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83233120"/>
        <c:crosses val="autoZero"/>
        <c:auto val="1"/>
        <c:lblAlgn val="ctr"/>
        <c:lblOffset val="100"/>
        <c:noMultiLvlLbl val="0"/>
      </c:catAx>
      <c:valAx>
        <c:axId val="38323312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-* #,##0.00\ [$€-407]_-;\-* #,##0.00\ [$€-407]_-;_-* &quot;-&quot;??\ [$€-407]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83239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Jahreswerte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Kalkulation!$W$10</c:f>
              <c:strCache>
                <c:ptCount val="1"/>
                <c:pt idx="0">
                  <c:v>Kaltmiete</c:v>
                </c:pt>
              </c:strCache>
            </c:strRef>
          </c:tx>
          <c:spPr>
            <a:solidFill>
              <a:schemeClr val="accent6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Kalkulation!$V$11:$V$12</c:f>
              <c:strCache>
                <c:ptCount val="2"/>
                <c:pt idx="0">
                  <c:v>Einnahmen</c:v>
                </c:pt>
                <c:pt idx="1">
                  <c:v>Ausgaben</c:v>
                </c:pt>
              </c:strCache>
            </c:strRef>
          </c:cat>
          <c:val>
            <c:numRef>
              <c:f>Kalkulation!$W$11:$W$12</c:f>
              <c:numCache>
                <c:formatCode>General</c:formatCode>
                <c:ptCount val="2"/>
                <c:pt idx="0" formatCode="_-* #,##0\ [$€-407]_-;\-* #,##0\ [$€-407]_-;_-* &quot;-&quot;??\ [$€-407]_-;_-@_-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93C-244E-A65C-BE783B9772CC}"/>
            </c:ext>
          </c:extLst>
        </c:ser>
        <c:ser>
          <c:idx val="1"/>
          <c:order val="1"/>
          <c:tx>
            <c:strRef>
              <c:f>Kalkulation!$X$10</c:f>
              <c:strCache>
                <c:ptCount val="1"/>
                <c:pt idx="0">
                  <c:v>Zinsen</c:v>
                </c:pt>
              </c:strCache>
            </c:strRef>
          </c:tx>
          <c:spPr>
            <a:solidFill>
              <a:schemeClr val="accent5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Kalkulation!$V$11:$V$12</c:f>
              <c:strCache>
                <c:ptCount val="2"/>
                <c:pt idx="0">
                  <c:v>Einnahmen</c:v>
                </c:pt>
                <c:pt idx="1">
                  <c:v>Ausgaben</c:v>
                </c:pt>
              </c:strCache>
            </c:strRef>
          </c:cat>
          <c:val>
            <c:numRef>
              <c:f>Kalkulation!$X$11:$X$12</c:f>
              <c:numCache>
                <c:formatCode>_-* #,##0\ [$€-407]_-;\-* #,##0\ [$€-407]_-;_-* "-"??\ [$€-407]_-;_-@_-</c:formatCode>
                <c:ptCount val="2"/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93C-244E-A65C-BE783B9772CC}"/>
            </c:ext>
          </c:extLst>
        </c:ser>
        <c:ser>
          <c:idx val="2"/>
          <c:order val="2"/>
          <c:tx>
            <c:strRef>
              <c:f>Kalkulation!$Y$10</c:f>
              <c:strCache>
                <c:ptCount val="1"/>
                <c:pt idx="0">
                  <c:v>Tilgung</c:v>
                </c:pt>
              </c:strCache>
            </c:strRef>
          </c:tx>
          <c:spPr>
            <a:solidFill>
              <a:schemeClr val="accent4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Kalkulation!$V$11:$V$12</c:f>
              <c:strCache>
                <c:ptCount val="2"/>
                <c:pt idx="0">
                  <c:v>Einnahmen</c:v>
                </c:pt>
                <c:pt idx="1">
                  <c:v>Ausgaben</c:v>
                </c:pt>
              </c:strCache>
            </c:strRef>
          </c:cat>
          <c:val>
            <c:numRef>
              <c:f>Kalkulation!$Y$11:$Y$12</c:f>
              <c:numCache>
                <c:formatCode>_-* #,##0\ [$€-407]_-;\-* #,##0\ [$€-407]_-;_-* "-"??\ [$€-407]_-;_-@_-</c:formatCode>
                <c:ptCount val="2"/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93C-244E-A65C-BE783B9772CC}"/>
            </c:ext>
          </c:extLst>
        </c:ser>
        <c:ser>
          <c:idx val="3"/>
          <c:order val="3"/>
          <c:tx>
            <c:strRef>
              <c:f>Kalkulation!$Z$10</c:f>
              <c:strCache>
                <c:ptCount val="1"/>
                <c:pt idx="0">
                  <c:v>Bewirtschaftung</c:v>
                </c:pt>
              </c:strCache>
            </c:strRef>
          </c:tx>
          <c:spPr>
            <a:solidFill>
              <a:schemeClr val="accent6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Kalkulation!$V$11:$V$12</c:f>
              <c:strCache>
                <c:ptCount val="2"/>
                <c:pt idx="0">
                  <c:v>Einnahmen</c:v>
                </c:pt>
                <c:pt idx="1">
                  <c:v>Ausgaben</c:v>
                </c:pt>
              </c:strCache>
            </c:strRef>
          </c:cat>
          <c:val>
            <c:numRef>
              <c:f>Kalkulation!$Z$11:$Z$12</c:f>
              <c:numCache>
                <c:formatCode>_-* #,##0\ [$€-407]_-;\-* #,##0\ [$€-407]_-;_-* "-"??\ [$€-407]_-;_-@_-</c:formatCode>
                <c:ptCount val="2"/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993C-244E-A65C-BE783B9772CC}"/>
            </c:ext>
          </c:extLst>
        </c:ser>
        <c:ser>
          <c:idx val="4"/>
          <c:order val="4"/>
          <c:tx>
            <c:strRef>
              <c:f>Kalkulation!$AA$10</c:f>
              <c:strCache>
                <c:ptCount val="1"/>
                <c:pt idx="0">
                  <c:v>Steuern</c:v>
                </c:pt>
              </c:strCache>
            </c:strRef>
          </c:tx>
          <c:spPr>
            <a:solidFill>
              <a:schemeClr val="accent5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Kalkulation!$V$11:$V$12</c:f>
              <c:strCache>
                <c:ptCount val="2"/>
                <c:pt idx="0">
                  <c:v>Einnahmen</c:v>
                </c:pt>
                <c:pt idx="1">
                  <c:v>Ausgaben</c:v>
                </c:pt>
              </c:strCache>
            </c:strRef>
          </c:cat>
          <c:val>
            <c:numRef>
              <c:f>Kalkulation!$AA$11:$AA$12</c:f>
              <c:numCache>
                <c:formatCode>_-* #,##0\ [$€-407]_-;\-* #,##0\ [$€-407]_-;_-* "-"??\ [$€-407]_-;_-@_-</c:formatCode>
                <c:ptCount val="2"/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93C-244E-A65C-BE783B9772CC}"/>
            </c:ext>
          </c:extLst>
        </c:ser>
        <c:ser>
          <c:idx val="5"/>
          <c:order val="5"/>
          <c:tx>
            <c:strRef>
              <c:f>Kalkulation!$AB$10</c:f>
              <c:strCache>
                <c:ptCount val="1"/>
                <c:pt idx="0">
                  <c:v>Private IHR</c:v>
                </c:pt>
              </c:strCache>
            </c:strRef>
          </c:tx>
          <c:spPr>
            <a:solidFill>
              <a:schemeClr val="accent4">
                <a:lumMod val="6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Kalkulation!$V$11:$V$12</c:f>
              <c:strCache>
                <c:ptCount val="2"/>
                <c:pt idx="0">
                  <c:v>Einnahmen</c:v>
                </c:pt>
                <c:pt idx="1">
                  <c:v>Ausgaben</c:v>
                </c:pt>
              </c:strCache>
            </c:strRef>
          </c:cat>
          <c:val>
            <c:numRef>
              <c:f>Kalkulation!$AB$11:$AB$12</c:f>
              <c:numCache>
                <c:formatCode>_-* #,##0\ [$€-407]_-;\-* #,##0\ [$€-407]_-;_-* "-"??\ [$€-407]_-;_-@_-</c:formatCode>
                <c:ptCount val="2"/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993C-244E-A65C-BE783B9772CC}"/>
            </c:ext>
          </c:extLst>
        </c:ser>
        <c:ser>
          <c:idx val="6"/>
          <c:order val="6"/>
          <c:tx>
            <c:strRef>
              <c:f>Kalkulation!$AC$10</c:f>
              <c:strCache>
                <c:ptCount val="1"/>
                <c:pt idx="0">
                  <c:v>Mietausfall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Kalkulation!$V$11:$V$12</c:f>
              <c:strCache>
                <c:ptCount val="2"/>
                <c:pt idx="0">
                  <c:v>Einnahmen</c:v>
                </c:pt>
                <c:pt idx="1">
                  <c:v>Ausgaben</c:v>
                </c:pt>
              </c:strCache>
            </c:strRef>
          </c:cat>
          <c:val>
            <c:numRef>
              <c:f>Kalkulation!$AC$11:$AC$12</c:f>
              <c:numCache>
                <c:formatCode>_-* #,##0\ [$€-407]_-;\-* #,##0\ [$€-407]_-;_-* "-"??\ [$€-407]_-;_-@_-</c:formatCode>
                <c:ptCount val="2"/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993C-244E-A65C-BE783B9772C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383240176"/>
        <c:axId val="383239392"/>
      </c:barChart>
      <c:catAx>
        <c:axId val="383240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83239392"/>
        <c:crosses val="autoZero"/>
        <c:auto val="1"/>
        <c:lblAlgn val="ctr"/>
        <c:lblOffset val="100"/>
        <c:noMultiLvlLbl val="0"/>
      </c:catAx>
      <c:valAx>
        <c:axId val="38323939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-* #,##0\ [$€-407]_-;\-* #,##0\ [$€-407]_-;_-* &quot;-&quot;??\ [$€-407]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83240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819150</xdr:colOff>
      <xdr:row>1</xdr:row>
      <xdr:rowOff>12700</xdr:rowOff>
    </xdr:from>
    <xdr:to>
      <xdr:col>17</xdr:col>
      <xdr:colOff>50800</xdr:colOff>
      <xdr:row>20</xdr:row>
      <xdr:rowOff>12700</xdr:rowOff>
    </xdr:to>
    <xdr:graphicFrame macro="">
      <xdr:nvGraphicFramePr>
        <xdr:cNvPr id="4" name="Diagramm 3">
          <a:extLst>
            <a:ext uri="{FF2B5EF4-FFF2-40B4-BE49-F238E27FC236}">
              <a16:creationId xmlns="" xmlns:a16="http://schemas.microsoft.com/office/drawing/2014/main" id="{5D3C3634-96D3-D344-B0B4-109A89C185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6350</xdr:colOff>
      <xdr:row>21</xdr:row>
      <xdr:rowOff>0</xdr:rowOff>
    </xdr:from>
    <xdr:to>
      <xdr:col>17</xdr:col>
      <xdr:colOff>50800</xdr:colOff>
      <xdr:row>39</xdr:row>
      <xdr:rowOff>165100</xdr:rowOff>
    </xdr:to>
    <xdr:graphicFrame macro="">
      <xdr:nvGraphicFramePr>
        <xdr:cNvPr id="5" name="Diagramm 4">
          <a:extLst>
            <a:ext uri="{FF2B5EF4-FFF2-40B4-BE49-F238E27FC236}">
              <a16:creationId xmlns="" xmlns:a16="http://schemas.microsoft.com/office/drawing/2014/main" id="{B0F6DA24-C3AD-6F49-B4A2-B364EB4A8F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elle1" displayName="Tabelle1" ref="K2:L10" totalsRowShown="0" headerRowDxfId="4" dataDxfId="10" headerRowBorderDxfId="8" tableBorderDxfId="9" totalsRowBorderDxfId="7">
  <autoFilter ref="K2:L10"/>
  <tableColumns count="2">
    <tableColumn id="1" name="Rückzahlung nach Jahren" dataDxfId="6"/>
    <tableColumn id="2" name="Betrag" dataDxfId="5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AC35"/>
  <sheetViews>
    <sheetView showGridLines="0" tabSelected="1" zoomScaleNormal="100" workbookViewId="0">
      <selection activeCell="G3" sqref="G3"/>
    </sheetView>
  </sheetViews>
  <sheetFormatPr baseColWidth="10" defaultRowHeight="15.75" x14ac:dyDescent="0.25"/>
  <cols>
    <col min="2" max="2" width="21.125" bestFit="1" customWidth="1"/>
    <col min="3" max="3" width="20.875" customWidth="1"/>
    <col min="4" max="4" width="15" customWidth="1"/>
    <col min="6" max="6" width="23.5" customWidth="1"/>
    <col min="7" max="7" width="13" bestFit="1" customWidth="1"/>
  </cols>
  <sheetData>
    <row r="2" spans="2:29" x14ac:dyDescent="0.25">
      <c r="B2" s="26" t="s">
        <v>0</v>
      </c>
      <c r="C2" s="32"/>
      <c r="F2" s="13" t="s">
        <v>25</v>
      </c>
      <c r="G2" s="16" t="s">
        <v>45</v>
      </c>
      <c r="H2" s="13" t="s">
        <v>38</v>
      </c>
    </row>
    <row r="3" spans="2:29" x14ac:dyDescent="0.25">
      <c r="B3" s="30" t="s">
        <v>1</v>
      </c>
      <c r="C3" s="31"/>
      <c r="F3" s="1" t="s">
        <v>26</v>
      </c>
      <c r="G3" s="9"/>
      <c r="H3" s="11" t="str">
        <f>IFERROR(G3/$C$6,"Wohnfl. angeben")</f>
        <v>Wohnfl. angeben</v>
      </c>
    </row>
    <row r="4" spans="2:29" x14ac:dyDescent="0.25">
      <c r="B4" s="1" t="s">
        <v>2</v>
      </c>
      <c r="C4" s="3"/>
      <c r="F4" s="1" t="s">
        <v>27</v>
      </c>
      <c r="G4" s="9"/>
      <c r="H4" s="11" t="str">
        <f>IFERROR(G4/$C$6,"Wohnfl. angeben")</f>
        <v>Wohnfl. angeben</v>
      </c>
    </row>
    <row r="5" spans="2:29" x14ac:dyDescent="0.25">
      <c r="B5" s="1" t="s">
        <v>3</v>
      </c>
      <c r="C5" s="3"/>
      <c r="F5" s="1" t="s">
        <v>28</v>
      </c>
      <c r="G5" s="10">
        <f>G3+D26</f>
        <v>0</v>
      </c>
    </row>
    <row r="6" spans="2:29" x14ac:dyDescent="0.25">
      <c r="B6" s="1" t="s">
        <v>4</v>
      </c>
      <c r="C6" s="3"/>
      <c r="F6" s="1" t="s">
        <v>29</v>
      </c>
      <c r="G6" s="38">
        <f>G3-(G4-D26)</f>
        <v>0</v>
      </c>
      <c r="H6" s="12" t="str">
        <f>IFERROR(G6/G3," ")</f>
        <v xml:space="preserve"> </v>
      </c>
      <c r="I6" t="s">
        <v>81</v>
      </c>
    </row>
    <row r="7" spans="2:29" x14ac:dyDescent="0.25">
      <c r="B7" s="1" t="s">
        <v>5</v>
      </c>
      <c r="C7" s="3"/>
      <c r="D7" t="s">
        <v>75</v>
      </c>
      <c r="F7" s="34" t="s">
        <v>80</v>
      </c>
      <c r="G7" s="28">
        <f>Tilgungsplan!G3</f>
        <v>0</v>
      </c>
      <c r="U7" t="s">
        <v>51</v>
      </c>
      <c r="W7" t="s">
        <v>31</v>
      </c>
      <c r="X7" t="s">
        <v>33</v>
      </c>
      <c r="Y7" t="s">
        <v>11</v>
      </c>
      <c r="Z7" t="s">
        <v>40</v>
      </c>
      <c r="AA7" t="s">
        <v>48</v>
      </c>
      <c r="AB7" t="s">
        <v>49</v>
      </c>
      <c r="AC7" t="s">
        <v>50</v>
      </c>
    </row>
    <row r="8" spans="2:29" x14ac:dyDescent="0.25">
      <c r="B8" s="1" t="s">
        <v>6</v>
      </c>
      <c r="C8" s="4"/>
      <c r="V8" t="s">
        <v>46</v>
      </c>
      <c r="W8" s="17">
        <f>H12</f>
        <v>0</v>
      </c>
    </row>
    <row r="9" spans="2:29" x14ac:dyDescent="0.25">
      <c r="B9" s="1" t="s">
        <v>7</v>
      </c>
      <c r="C9" s="3"/>
      <c r="V9" t="s">
        <v>47</v>
      </c>
      <c r="X9" s="17">
        <f>H14</f>
        <v>0</v>
      </c>
      <c r="Y9" s="17">
        <f>H15</f>
        <v>0</v>
      </c>
      <c r="Z9" s="17">
        <f>H13</f>
        <v>0</v>
      </c>
      <c r="AA9" s="17">
        <f>H17</f>
        <v>0</v>
      </c>
      <c r="AB9" s="17">
        <f>H18</f>
        <v>0</v>
      </c>
      <c r="AC9" s="17">
        <f>H19</f>
        <v>0</v>
      </c>
    </row>
    <row r="10" spans="2:29" x14ac:dyDescent="0.25">
      <c r="B10" s="1" t="s">
        <v>8</v>
      </c>
      <c r="C10" s="2">
        <f>C7*C8*C9</f>
        <v>0</v>
      </c>
      <c r="U10" t="s">
        <v>52</v>
      </c>
      <c r="W10" t="s">
        <v>31</v>
      </c>
      <c r="X10" t="s">
        <v>33</v>
      </c>
      <c r="Y10" t="s">
        <v>11</v>
      </c>
      <c r="Z10" t="s">
        <v>40</v>
      </c>
      <c r="AA10" t="s">
        <v>48</v>
      </c>
      <c r="AB10" t="s">
        <v>49</v>
      </c>
      <c r="AC10" t="s">
        <v>50</v>
      </c>
    </row>
    <row r="11" spans="2:29" x14ac:dyDescent="0.25">
      <c r="F11" s="13" t="s">
        <v>30</v>
      </c>
      <c r="G11" s="13" t="s">
        <v>36</v>
      </c>
      <c r="H11" s="13" t="s">
        <v>37</v>
      </c>
      <c r="I11" s="24" t="s">
        <v>38</v>
      </c>
      <c r="V11" t="s">
        <v>46</v>
      </c>
      <c r="W11" s="18">
        <f>G12</f>
        <v>0</v>
      </c>
    </row>
    <row r="12" spans="2:29" x14ac:dyDescent="0.25">
      <c r="B12" s="26" t="s">
        <v>9</v>
      </c>
      <c r="C12" s="27"/>
      <c r="F12" s="1" t="s">
        <v>31</v>
      </c>
      <c r="G12" s="11">
        <f>H12*12</f>
        <v>0</v>
      </c>
      <c r="H12" s="4"/>
      <c r="I12" s="2" t="str">
        <f>IFERROR(H12/C6,"Wohnfl. angeben")</f>
        <v>Wohnfl. angeben</v>
      </c>
      <c r="V12" t="s">
        <v>47</v>
      </c>
      <c r="X12" s="18">
        <f>G14</f>
        <v>0</v>
      </c>
      <c r="Y12" s="18">
        <f>G15</f>
        <v>0</v>
      </c>
      <c r="Z12" s="18">
        <f>G13</f>
        <v>0</v>
      </c>
      <c r="AA12" s="18">
        <f>G17</f>
        <v>0</v>
      </c>
      <c r="AB12" s="18">
        <f>G18</f>
        <v>0</v>
      </c>
      <c r="AC12" s="18">
        <f>G19</f>
        <v>0</v>
      </c>
    </row>
    <row r="13" spans="2:29" x14ac:dyDescent="0.25">
      <c r="B13" s="30" t="s">
        <v>10</v>
      </c>
      <c r="C13" s="33">
        <v>1.29E-2</v>
      </c>
      <c r="F13" s="1" t="s">
        <v>32</v>
      </c>
      <c r="G13" s="11">
        <f>H13*12</f>
        <v>0</v>
      </c>
      <c r="H13" s="4"/>
    </row>
    <row r="14" spans="2:29" x14ac:dyDescent="0.25">
      <c r="B14" s="1" t="s">
        <v>11</v>
      </c>
      <c r="C14" s="8">
        <v>0.02</v>
      </c>
      <c r="F14" s="1" t="s">
        <v>33</v>
      </c>
      <c r="G14" s="11">
        <f>C13*$G$6</f>
        <v>0</v>
      </c>
      <c r="H14" s="2">
        <f>G14/12</f>
        <v>0</v>
      </c>
    </row>
    <row r="15" spans="2:29" x14ac:dyDescent="0.25">
      <c r="B15" s="1" t="s">
        <v>12</v>
      </c>
      <c r="C15" s="37" t="str">
        <f>IF(C3=0,"Baujahr angeben",IF(C3&gt;1924,0.02,0.025))</f>
        <v>Baujahr angeben</v>
      </c>
      <c r="F15" s="1" t="s">
        <v>11</v>
      </c>
      <c r="G15" s="11">
        <f>C14*$G$6</f>
        <v>0</v>
      </c>
      <c r="H15" s="2">
        <f t="shared" ref="H15:H19" si="0">G15/12</f>
        <v>0</v>
      </c>
    </row>
    <row r="16" spans="2:29" x14ac:dyDescent="0.25">
      <c r="B16" s="1" t="s">
        <v>13</v>
      </c>
      <c r="C16" s="8">
        <v>0.42</v>
      </c>
      <c r="F16" s="1" t="s">
        <v>12</v>
      </c>
      <c r="G16" s="11">
        <f>IFERROR((G5-C10)*C15,0)</f>
        <v>0</v>
      </c>
      <c r="H16" s="2">
        <f>IFERROR(G16/12,0)</f>
        <v>0</v>
      </c>
    </row>
    <row r="17" spans="2:8" x14ac:dyDescent="0.25">
      <c r="B17" s="1" t="s">
        <v>14</v>
      </c>
      <c r="C17" s="4">
        <v>10</v>
      </c>
      <c r="F17" s="1" t="s">
        <v>48</v>
      </c>
      <c r="G17" s="11">
        <f>C16*G23</f>
        <v>0</v>
      </c>
      <c r="H17" s="2">
        <f>IFERROR(G17/12,0)</f>
        <v>0</v>
      </c>
    </row>
    <row r="18" spans="2:8" x14ac:dyDescent="0.25">
      <c r="B18" s="1" t="s">
        <v>15</v>
      </c>
      <c r="C18" s="8">
        <v>0.03</v>
      </c>
      <c r="F18" s="1" t="s">
        <v>34</v>
      </c>
      <c r="G18" s="11">
        <f>C6*C17</f>
        <v>0</v>
      </c>
      <c r="H18" s="2">
        <f t="shared" si="0"/>
        <v>0</v>
      </c>
    </row>
    <row r="19" spans="2:8" x14ac:dyDescent="0.25">
      <c r="F19" s="1" t="s">
        <v>35</v>
      </c>
      <c r="G19" s="11">
        <f>C18*G12</f>
        <v>0</v>
      </c>
      <c r="H19" s="2">
        <f t="shared" si="0"/>
        <v>0</v>
      </c>
    </row>
    <row r="20" spans="2:8" x14ac:dyDescent="0.25">
      <c r="B20" s="13" t="s">
        <v>22</v>
      </c>
      <c r="C20" s="13" t="s">
        <v>44</v>
      </c>
      <c r="D20" s="13" t="s">
        <v>45</v>
      </c>
    </row>
    <row r="21" spans="2:8" x14ac:dyDescent="0.25">
      <c r="B21" s="1" t="s">
        <v>16</v>
      </c>
      <c r="C21" s="6">
        <v>1.4999999999999999E-2</v>
      </c>
      <c r="D21" s="2">
        <f>$G$3*C21</f>
        <v>0</v>
      </c>
      <c r="F21" s="13" t="s">
        <v>39</v>
      </c>
      <c r="G21" s="13" t="s">
        <v>36</v>
      </c>
      <c r="H21" s="13" t="s">
        <v>37</v>
      </c>
    </row>
    <row r="22" spans="2:8" x14ac:dyDescent="0.25">
      <c r="B22" s="1" t="s">
        <v>17</v>
      </c>
      <c r="C22" s="6">
        <v>5.0000000000000001E-3</v>
      </c>
      <c r="D22" s="2">
        <f t="shared" ref="D22:D24" si="1">$G$3*C22</f>
        <v>0</v>
      </c>
      <c r="F22" s="1" t="s">
        <v>40</v>
      </c>
      <c r="G22" s="11">
        <f>G12-G13-G14</f>
        <v>0</v>
      </c>
      <c r="H22" s="2">
        <f>G22/12</f>
        <v>0</v>
      </c>
    </row>
    <row r="23" spans="2:8" x14ac:dyDescent="0.25">
      <c r="B23" s="1" t="s">
        <v>18</v>
      </c>
      <c r="C23" s="6">
        <v>0.06</v>
      </c>
      <c r="D23" s="2">
        <f t="shared" si="1"/>
        <v>0</v>
      </c>
      <c r="F23" s="1" t="s">
        <v>41</v>
      </c>
      <c r="G23" s="11">
        <f>G22-G16</f>
        <v>0</v>
      </c>
      <c r="H23" s="2">
        <f t="shared" ref="H23:H25" si="2">G23/12</f>
        <v>0</v>
      </c>
    </row>
    <row r="24" spans="2:8" x14ac:dyDescent="0.25">
      <c r="B24" s="1" t="s">
        <v>19</v>
      </c>
      <c r="C24" s="6">
        <v>0</v>
      </c>
      <c r="D24" s="2">
        <f t="shared" si="1"/>
        <v>0</v>
      </c>
      <c r="F24" s="1" t="s">
        <v>42</v>
      </c>
      <c r="G24" s="11">
        <f>G22-G15-G17</f>
        <v>0</v>
      </c>
      <c r="H24" s="2">
        <f t="shared" si="2"/>
        <v>0</v>
      </c>
    </row>
    <row r="25" spans="2:8" x14ac:dyDescent="0.25">
      <c r="B25" s="1" t="s">
        <v>20</v>
      </c>
      <c r="C25" s="7">
        <f>IFERROR(D25/G3,0)</f>
        <v>0</v>
      </c>
      <c r="D25" s="4">
        <v>0</v>
      </c>
      <c r="F25" s="1" t="s">
        <v>43</v>
      </c>
      <c r="G25" s="11">
        <f>G24-G18-G19</f>
        <v>0</v>
      </c>
      <c r="H25" s="2">
        <f t="shared" si="2"/>
        <v>0</v>
      </c>
    </row>
    <row r="26" spans="2:8" x14ac:dyDescent="0.25">
      <c r="B26" s="13" t="s">
        <v>53</v>
      </c>
      <c r="C26" s="14">
        <f>SUM(C21:C25)</f>
        <v>0.08</v>
      </c>
      <c r="D26" s="15">
        <f>SUM(D21:D25)</f>
        <v>0</v>
      </c>
      <c r="F26" s="34" t="s">
        <v>70</v>
      </c>
      <c r="G26" s="35" t="str">
        <f>IFERROR(G12/G3,"Kaufpreis angeben")</f>
        <v>Kaufpreis angeben</v>
      </c>
    </row>
    <row r="27" spans="2:8" x14ac:dyDescent="0.25">
      <c r="F27" s="34" t="s">
        <v>71</v>
      </c>
      <c r="G27" s="35" t="str">
        <f>IFERROR((G12-G18)/G5," ")</f>
        <v xml:space="preserve"> </v>
      </c>
    </row>
    <row r="28" spans="2:8" x14ac:dyDescent="0.25">
      <c r="B28" s="13" t="s">
        <v>21</v>
      </c>
      <c r="C28" s="13" t="s">
        <v>44</v>
      </c>
      <c r="D28" s="13" t="s">
        <v>45</v>
      </c>
    </row>
    <row r="29" spans="2:8" x14ac:dyDescent="0.25">
      <c r="B29" s="1" t="s">
        <v>16</v>
      </c>
      <c r="C29" s="7">
        <f>IFERROR(D29/$G$3,0)</f>
        <v>0</v>
      </c>
      <c r="D29" s="4"/>
    </row>
    <row r="30" spans="2:8" x14ac:dyDescent="0.25">
      <c r="B30" s="1" t="s">
        <v>17</v>
      </c>
      <c r="C30" s="7">
        <f t="shared" ref="C30:C34" si="3">IFERROR(D30/$G$3,0)</f>
        <v>0</v>
      </c>
      <c r="D30" s="4"/>
      <c r="F30" s="29" t="s">
        <v>72</v>
      </c>
    </row>
    <row r="31" spans="2:8" x14ac:dyDescent="0.25">
      <c r="B31" s="1" t="s">
        <v>18</v>
      </c>
      <c r="C31" s="7">
        <f t="shared" si="3"/>
        <v>0</v>
      </c>
      <c r="D31" s="4"/>
      <c r="F31" s="36" t="s">
        <v>73</v>
      </c>
    </row>
    <row r="32" spans="2:8" x14ac:dyDescent="0.25">
      <c r="B32" s="1" t="s">
        <v>19</v>
      </c>
      <c r="C32" s="7">
        <f t="shared" si="3"/>
        <v>0</v>
      </c>
      <c r="D32" s="4">
        <v>0</v>
      </c>
      <c r="F32" t="s">
        <v>74</v>
      </c>
    </row>
    <row r="33" spans="2:4" x14ac:dyDescent="0.25">
      <c r="B33" s="1" t="s">
        <v>20</v>
      </c>
      <c r="C33" s="7">
        <f t="shared" si="3"/>
        <v>0</v>
      </c>
      <c r="D33" s="4">
        <v>0</v>
      </c>
    </row>
    <row r="34" spans="2:4" x14ac:dyDescent="0.25">
      <c r="B34" s="1" t="s">
        <v>23</v>
      </c>
      <c r="C34" s="7">
        <f t="shared" si="3"/>
        <v>0</v>
      </c>
      <c r="D34" s="5">
        <f>SUM(D29:D33)</f>
        <v>0</v>
      </c>
    </row>
    <row r="35" spans="2:4" x14ac:dyDescent="0.25">
      <c r="B35" s="13" t="s">
        <v>24</v>
      </c>
      <c r="C35" s="14">
        <f>C26-C34</f>
        <v>0.08</v>
      </c>
      <c r="D35" s="16">
        <f>D26-D34</f>
        <v>0</v>
      </c>
    </row>
  </sheetData>
  <conditionalFormatting sqref="G25">
    <cfRule type="cellIs" dxfId="3" priority="2" operator="lessThan">
      <formula>0</formula>
    </cfRule>
    <cfRule type="cellIs" dxfId="2" priority="4" operator="greaterThan">
      <formula>0</formula>
    </cfRule>
  </conditionalFormatting>
  <conditionalFormatting sqref="H25">
    <cfRule type="cellIs" dxfId="1" priority="1" operator="lessThan">
      <formula>0</formula>
    </cfRule>
    <cfRule type="cellIs" dxfId="0" priority="3" operator="greaterThan">
      <formula>0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10"/>
  <sheetViews>
    <sheetView showGridLines="0" zoomScaleNormal="100" workbookViewId="0">
      <selection activeCell="B9" sqref="B9"/>
    </sheetView>
  </sheetViews>
  <sheetFormatPr baseColWidth="10" defaultRowHeight="15.75" x14ac:dyDescent="0.25"/>
  <cols>
    <col min="1" max="1" width="4.125" bestFit="1" customWidth="1"/>
    <col min="2" max="2" width="16.875" bestFit="1" customWidth="1"/>
    <col min="3" max="3" width="13" bestFit="1" customWidth="1"/>
    <col min="4" max="4" width="11.375" customWidth="1"/>
    <col min="5" max="5" width="10.5" customWidth="1"/>
    <col min="6" max="6" width="19.5" customWidth="1"/>
    <col min="7" max="7" width="12.625" bestFit="1" customWidth="1"/>
    <col min="11" max="11" width="24.25" customWidth="1"/>
    <col min="12" max="12" width="12.625" bestFit="1" customWidth="1"/>
  </cols>
  <sheetData>
    <row r="2" spans="1:12" x14ac:dyDescent="0.25">
      <c r="B2" s="26" t="s">
        <v>54</v>
      </c>
      <c r="C2" s="39"/>
      <c r="E2" s="1" t="s">
        <v>62</v>
      </c>
      <c r="F2" s="1"/>
      <c r="G2" s="21">
        <f t="array" ref="G2">MIN(IF(I9:I20000&gt;0,I9:I20000))</f>
        <v>0</v>
      </c>
      <c r="K2" s="44" t="s">
        <v>78</v>
      </c>
      <c r="L2" s="45" t="s">
        <v>79</v>
      </c>
    </row>
    <row r="3" spans="1:12" x14ac:dyDescent="0.25">
      <c r="B3" s="1" t="s">
        <v>29</v>
      </c>
      <c r="C3" s="2">
        <f>Kalkulation!G6</f>
        <v>0</v>
      </c>
      <c r="E3" s="42" t="s">
        <v>76</v>
      </c>
      <c r="F3" s="39"/>
      <c r="G3" s="25">
        <f>SUM(C3,G4)</f>
        <v>0</v>
      </c>
      <c r="K3" s="46">
        <v>5</v>
      </c>
      <c r="L3" s="47" t="str">
        <f>IF(SUM(D10:D69)&lt;G3,SUM(D10:D69),"abbezahlt")</f>
        <v>abbezahlt</v>
      </c>
    </row>
    <row r="4" spans="1:12" x14ac:dyDescent="0.25">
      <c r="B4" s="1" t="s">
        <v>33</v>
      </c>
      <c r="C4" s="20">
        <f>Kalkulation!C13</f>
        <v>1.29E-2</v>
      </c>
      <c r="F4" s="1" t="s">
        <v>33</v>
      </c>
      <c r="G4" s="2">
        <f>SUM(E10:E810)</f>
        <v>0</v>
      </c>
      <c r="K4" s="46">
        <v>10</v>
      </c>
      <c r="L4" s="47" t="str">
        <f>IF(SUM(D10:D129)&lt;G3,SUM(D10:D129),"abbezahlt")</f>
        <v>abbezahlt</v>
      </c>
    </row>
    <row r="5" spans="1:12" x14ac:dyDescent="0.25">
      <c r="B5" s="1" t="s">
        <v>11</v>
      </c>
      <c r="C5" s="20">
        <f>Kalkulation!C14</f>
        <v>0.02</v>
      </c>
      <c r="E5" s="29" t="s">
        <v>77</v>
      </c>
      <c r="K5" s="46">
        <v>15</v>
      </c>
      <c r="L5" s="47" t="str">
        <f>IF(SUM(D10:D189)&lt;G3,SUM(D10:D189),"abbezahlt")</f>
        <v>abbezahlt</v>
      </c>
    </row>
    <row r="6" spans="1:12" x14ac:dyDescent="0.25">
      <c r="B6" s="1" t="s">
        <v>55</v>
      </c>
      <c r="C6" s="3"/>
      <c r="D6" t="s">
        <v>61</v>
      </c>
      <c r="E6" s="40"/>
      <c r="K6" s="46">
        <v>20</v>
      </c>
      <c r="L6" s="47" t="str">
        <f>IF(SUM(D10:D249)&lt;G3,SUM(D10:D249),"abbezahlt")</f>
        <v>abbezahlt</v>
      </c>
    </row>
    <row r="7" spans="1:12" x14ac:dyDescent="0.25">
      <c r="K7" s="46">
        <v>25</v>
      </c>
      <c r="L7" s="47" t="str">
        <f>IF(SUM(D10:D309)&lt;G3,SUM(D10:D309),"abbezahlt")</f>
        <v>abbezahlt</v>
      </c>
    </row>
    <row r="8" spans="1:12" x14ac:dyDescent="0.25">
      <c r="A8" s="1" t="s">
        <v>56</v>
      </c>
      <c r="B8" s="1" t="s">
        <v>57</v>
      </c>
      <c r="C8" s="1" t="s">
        <v>58</v>
      </c>
      <c r="D8" s="1" t="s">
        <v>59</v>
      </c>
      <c r="E8" s="1" t="s">
        <v>33</v>
      </c>
      <c r="F8" s="1" t="s">
        <v>60</v>
      </c>
      <c r="K8" s="46">
        <v>30</v>
      </c>
      <c r="L8" s="47" t="str">
        <f>IF(SUM(D10:D369)&lt;G3,SUM(D10:D369),"abbezahlt")</f>
        <v>abbezahlt</v>
      </c>
    </row>
    <row r="9" spans="1:12" x14ac:dyDescent="0.25">
      <c r="A9" s="1">
        <v>0</v>
      </c>
      <c r="B9" s="22">
        <v>44136</v>
      </c>
      <c r="C9" s="2">
        <f>-C3</f>
        <v>0</v>
      </c>
      <c r="D9" s="2"/>
      <c r="E9" s="2"/>
      <c r="F9" s="2"/>
      <c r="H9" s="41"/>
      <c r="I9" s="19" t="str">
        <f>IF($C$9:$C$20000&gt;0,$B$9:$B$20000," ")</f>
        <v xml:space="preserve"> </v>
      </c>
      <c r="K9" s="46">
        <v>35</v>
      </c>
      <c r="L9" s="47" t="str">
        <f>IF(SUM(D10:D429)&lt;G3,SUM(D15:D429),"abbezahlt")</f>
        <v>abbezahlt</v>
      </c>
    </row>
    <row r="10" spans="1:12" x14ac:dyDescent="0.25">
      <c r="A10" s="1">
        <v>1</v>
      </c>
      <c r="B10" s="23">
        <f>EDATE($B$9,A10)</f>
        <v>44166</v>
      </c>
      <c r="C10" s="2">
        <f>C9+F10</f>
        <v>0</v>
      </c>
      <c r="D10" s="2">
        <f>E10+F10</f>
        <v>0</v>
      </c>
      <c r="E10" s="2">
        <f t="shared" ref="E10:E73" si="0">IF(-(C9*$C$4/12)&lt;0,0,-(C9*$C$4/12))</f>
        <v>0</v>
      </c>
      <c r="F10" s="2">
        <f>-(C9*$C$5/12)</f>
        <v>0</v>
      </c>
      <c r="H10" s="43">
        <f t="shared" ref="H9:H73" si="1">IF(E11&gt;0,E10+F10,0)</f>
        <v>0</v>
      </c>
      <c r="I10" s="19" t="str">
        <f t="shared" ref="I10:I73" si="2">IF($C$9:$C$20000&gt;0,$B$9:$B$20000," ")</f>
        <v xml:space="preserve"> </v>
      </c>
      <c r="K10" s="48">
        <v>40</v>
      </c>
      <c r="L10" s="49" t="str">
        <f>IF(SUM(D10:D489)&lt;G3,SUM(D16:D489),"abbezahlt")</f>
        <v>abbezahlt</v>
      </c>
    </row>
    <row r="11" spans="1:12" x14ac:dyDescent="0.25">
      <c r="A11" s="1">
        <v>2</v>
      </c>
      <c r="B11" s="23">
        <f t="shared" ref="B11:B74" si="3">EDATE($B$9,A11)</f>
        <v>44197</v>
      </c>
      <c r="C11" s="2">
        <f t="shared" ref="C11:C74" si="4">C10+F11</f>
        <v>0</v>
      </c>
      <c r="D11" s="2">
        <f t="shared" ref="D11:D74" si="5">E11+F11</f>
        <v>0</v>
      </c>
      <c r="E11" s="2">
        <f t="shared" si="0"/>
        <v>0</v>
      </c>
      <c r="F11" s="2">
        <f>D10-E11</f>
        <v>0</v>
      </c>
      <c r="H11" s="43">
        <f t="shared" si="1"/>
        <v>0</v>
      </c>
      <c r="I11" s="19" t="str">
        <f t="shared" si="2"/>
        <v xml:space="preserve"> </v>
      </c>
    </row>
    <row r="12" spans="1:12" x14ac:dyDescent="0.25">
      <c r="A12" s="1">
        <v>3</v>
      </c>
      <c r="B12" s="23">
        <f t="shared" si="3"/>
        <v>44228</v>
      </c>
      <c r="C12" s="2">
        <f t="shared" si="4"/>
        <v>0</v>
      </c>
      <c r="D12" s="2">
        <f t="shared" si="5"/>
        <v>0</v>
      </c>
      <c r="E12" s="2">
        <f t="shared" si="0"/>
        <v>0</v>
      </c>
      <c r="F12" s="2">
        <f t="shared" ref="F12:F75" si="6">D11-E12</f>
        <v>0</v>
      </c>
      <c r="H12" s="43">
        <f t="shared" si="1"/>
        <v>0</v>
      </c>
      <c r="I12" s="19" t="str">
        <f t="shared" si="2"/>
        <v xml:space="preserve"> </v>
      </c>
    </row>
    <row r="13" spans="1:12" x14ac:dyDescent="0.25">
      <c r="A13" s="1">
        <v>4</v>
      </c>
      <c r="B13" s="23">
        <f t="shared" si="3"/>
        <v>44256</v>
      </c>
      <c r="C13" s="2">
        <f t="shared" si="4"/>
        <v>0</v>
      </c>
      <c r="D13" s="2">
        <f t="shared" si="5"/>
        <v>0</v>
      </c>
      <c r="E13" s="2">
        <f t="shared" si="0"/>
        <v>0</v>
      </c>
      <c r="F13" s="2">
        <f t="shared" si="6"/>
        <v>0</v>
      </c>
      <c r="H13" s="43">
        <f t="shared" si="1"/>
        <v>0</v>
      </c>
      <c r="I13" s="19" t="str">
        <f t="shared" si="2"/>
        <v xml:space="preserve"> </v>
      </c>
    </row>
    <row r="14" spans="1:12" x14ac:dyDescent="0.25">
      <c r="A14" s="1">
        <v>5</v>
      </c>
      <c r="B14" s="23">
        <f t="shared" si="3"/>
        <v>44287</v>
      </c>
      <c r="C14" s="2">
        <f t="shared" si="4"/>
        <v>0</v>
      </c>
      <c r="D14" s="2">
        <f t="shared" si="5"/>
        <v>0</v>
      </c>
      <c r="E14" s="2">
        <f t="shared" si="0"/>
        <v>0</v>
      </c>
      <c r="F14" s="2">
        <f t="shared" si="6"/>
        <v>0</v>
      </c>
      <c r="H14" s="43">
        <f t="shared" si="1"/>
        <v>0</v>
      </c>
      <c r="I14" s="19" t="str">
        <f t="shared" si="2"/>
        <v xml:space="preserve"> </v>
      </c>
    </row>
    <row r="15" spans="1:12" x14ac:dyDescent="0.25">
      <c r="A15" s="1">
        <v>6</v>
      </c>
      <c r="B15" s="23">
        <f t="shared" si="3"/>
        <v>44317</v>
      </c>
      <c r="C15" s="2">
        <f t="shared" si="4"/>
        <v>0</v>
      </c>
      <c r="D15" s="2">
        <f t="shared" si="5"/>
        <v>0</v>
      </c>
      <c r="E15" s="2">
        <f t="shared" si="0"/>
        <v>0</v>
      </c>
      <c r="F15" s="2">
        <f t="shared" si="6"/>
        <v>0</v>
      </c>
      <c r="H15" s="43">
        <f t="shared" si="1"/>
        <v>0</v>
      </c>
      <c r="I15" s="19" t="str">
        <f t="shared" si="2"/>
        <v xml:space="preserve"> </v>
      </c>
    </row>
    <row r="16" spans="1:12" x14ac:dyDescent="0.25">
      <c r="A16" s="1">
        <v>7</v>
      </c>
      <c r="B16" s="23">
        <f t="shared" si="3"/>
        <v>44348</v>
      </c>
      <c r="C16" s="2">
        <f t="shared" si="4"/>
        <v>0</v>
      </c>
      <c r="D16" s="2">
        <f t="shared" si="5"/>
        <v>0</v>
      </c>
      <c r="E16" s="2">
        <f t="shared" si="0"/>
        <v>0</v>
      </c>
      <c r="F16" s="2">
        <f t="shared" si="6"/>
        <v>0</v>
      </c>
      <c r="H16" s="43">
        <f t="shared" si="1"/>
        <v>0</v>
      </c>
      <c r="I16" s="19" t="str">
        <f t="shared" si="2"/>
        <v xml:space="preserve"> </v>
      </c>
    </row>
    <row r="17" spans="1:9" x14ac:dyDescent="0.25">
      <c r="A17" s="1">
        <v>8</v>
      </c>
      <c r="B17" s="23">
        <f t="shared" si="3"/>
        <v>44378</v>
      </c>
      <c r="C17" s="2">
        <f t="shared" si="4"/>
        <v>0</v>
      </c>
      <c r="D17" s="2">
        <f t="shared" si="5"/>
        <v>0</v>
      </c>
      <c r="E17" s="2">
        <f t="shared" si="0"/>
        <v>0</v>
      </c>
      <c r="F17" s="2">
        <f t="shared" si="6"/>
        <v>0</v>
      </c>
      <c r="H17" s="43">
        <f t="shared" si="1"/>
        <v>0</v>
      </c>
      <c r="I17" s="19" t="str">
        <f t="shared" si="2"/>
        <v xml:space="preserve"> </v>
      </c>
    </row>
    <row r="18" spans="1:9" x14ac:dyDescent="0.25">
      <c r="A18" s="1">
        <v>9</v>
      </c>
      <c r="B18" s="23">
        <f t="shared" si="3"/>
        <v>44409</v>
      </c>
      <c r="C18" s="2">
        <f t="shared" si="4"/>
        <v>0</v>
      </c>
      <c r="D18" s="2">
        <f t="shared" si="5"/>
        <v>0</v>
      </c>
      <c r="E18" s="2">
        <f t="shared" si="0"/>
        <v>0</v>
      </c>
      <c r="F18" s="2">
        <f t="shared" si="6"/>
        <v>0</v>
      </c>
      <c r="H18" s="43">
        <f t="shared" si="1"/>
        <v>0</v>
      </c>
      <c r="I18" s="19" t="str">
        <f t="shared" si="2"/>
        <v xml:space="preserve"> </v>
      </c>
    </row>
    <row r="19" spans="1:9" x14ac:dyDescent="0.25">
      <c r="A19" s="1">
        <v>10</v>
      </c>
      <c r="B19" s="23">
        <f t="shared" si="3"/>
        <v>44440</v>
      </c>
      <c r="C19" s="2">
        <f t="shared" si="4"/>
        <v>0</v>
      </c>
      <c r="D19" s="2">
        <f t="shared" si="5"/>
        <v>0</v>
      </c>
      <c r="E19" s="2">
        <f t="shared" si="0"/>
        <v>0</v>
      </c>
      <c r="F19" s="2">
        <f t="shared" si="6"/>
        <v>0</v>
      </c>
      <c r="H19" s="43">
        <f t="shared" si="1"/>
        <v>0</v>
      </c>
      <c r="I19" s="19" t="str">
        <f t="shared" si="2"/>
        <v xml:space="preserve"> </v>
      </c>
    </row>
    <row r="20" spans="1:9" x14ac:dyDescent="0.25">
      <c r="A20" s="1">
        <v>11</v>
      </c>
      <c r="B20" s="23">
        <f t="shared" si="3"/>
        <v>44470</v>
      </c>
      <c r="C20" s="2">
        <f t="shared" si="4"/>
        <v>0</v>
      </c>
      <c r="D20" s="2">
        <f t="shared" si="5"/>
        <v>0</v>
      </c>
      <c r="E20" s="2">
        <f t="shared" si="0"/>
        <v>0</v>
      </c>
      <c r="F20" s="2">
        <f t="shared" si="6"/>
        <v>0</v>
      </c>
      <c r="H20" s="43">
        <f t="shared" si="1"/>
        <v>0</v>
      </c>
      <c r="I20" s="19" t="str">
        <f t="shared" si="2"/>
        <v xml:space="preserve"> </v>
      </c>
    </row>
    <row r="21" spans="1:9" x14ac:dyDescent="0.25">
      <c r="A21" s="1">
        <v>12</v>
      </c>
      <c r="B21" s="23">
        <f t="shared" si="3"/>
        <v>44501</v>
      </c>
      <c r="C21" s="2">
        <f t="shared" si="4"/>
        <v>0</v>
      </c>
      <c r="D21" s="2">
        <f t="shared" si="5"/>
        <v>0</v>
      </c>
      <c r="E21" s="2">
        <f t="shared" si="0"/>
        <v>0</v>
      </c>
      <c r="F21" s="2">
        <f t="shared" si="6"/>
        <v>0</v>
      </c>
      <c r="H21" s="43">
        <f t="shared" si="1"/>
        <v>0</v>
      </c>
      <c r="I21" s="19" t="str">
        <f t="shared" si="2"/>
        <v xml:space="preserve"> </v>
      </c>
    </row>
    <row r="22" spans="1:9" x14ac:dyDescent="0.25">
      <c r="A22" s="1">
        <v>13</v>
      </c>
      <c r="B22" s="23">
        <f t="shared" si="3"/>
        <v>44531</v>
      </c>
      <c r="C22" s="2">
        <f t="shared" si="4"/>
        <v>0</v>
      </c>
      <c r="D22" s="2">
        <f t="shared" si="5"/>
        <v>0</v>
      </c>
      <c r="E22" s="2">
        <f t="shared" si="0"/>
        <v>0</v>
      </c>
      <c r="F22" s="2">
        <f t="shared" si="6"/>
        <v>0</v>
      </c>
      <c r="H22" s="43">
        <f t="shared" si="1"/>
        <v>0</v>
      </c>
      <c r="I22" s="19" t="str">
        <f t="shared" si="2"/>
        <v xml:space="preserve"> </v>
      </c>
    </row>
    <row r="23" spans="1:9" x14ac:dyDescent="0.25">
      <c r="A23" s="1">
        <v>14</v>
      </c>
      <c r="B23" s="23">
        <f t="shared" si="3"/>
        <v>44562</v>
      </c>
      <c r="C23" s="2">
        <f t="shared" si="4"/>
        <v>0</v>
      </c>
      <c r="D23" s="2">
        <f t="shared" si="5"/>
        <v>0</v>
      </c>
      <c r="E23" s="2">
        <f t="shared" si="0"/>
        <v>0</v>
      </c>
      <c r="F23" s="2">
        <f t="shared" si="6"/>
        <v>0</v>
      </c>
      <c r="H23" s="43">
        <f t="shared" si="1"/>
        <v>0</v>
      </c>
      <c r="I23" s="19" t="str">
        <f t="shared" si="2"/>
        <v xml:space="preserve"> </v>
      </c>
    </row>
    <row r="24" spans="1:9" x14ac:dyDescent="0.25">
      <c r="A24" s="1">
        <v>15</v>
      </c>
      <c r="B24" s="23">
        <f t="shared" si="3"/>
        <v>44593</v>
      </c>
      <c r="C24" s="2">
        <f t="shared" si="4"/>
        <v>0</v>
      </c>
      <c r="D24" s="2">
        <f t="shared" si="5"/>
        <v>0</v>
      </c>
      <c r="E24" s="2">
        <f t="shared" si="0"/>
        <v>0</v>
      </c>
      <c r="F24" s="2">
        <f t="shared" si="6"/>
        <v>0</v>
      </c>
      <c r="H24" s="43">
        <f t="shared" si="1"/>
        <v>0</v>
      </c>
      <c r="I24" s="19" t="str">
        <f t="shared" si="2"/>
        <v xml:space="preserve"> </v>
      </c>
    </row>
    <row r="25" spans="1:9" x14ac:dyDescent="0.25">
      <c r="A25" s="1">
        <v>16</v>
      </c>
      <c r="B25" s="23">
        <f t="shared" si="3"/>
        <v>44621</v>
      </c>
      <c r="C25" s="2">
        <f t="shared" si="4"/>
        <v>0</v>
      </c>
      <c r="D25" s="2">
        <f t="shared" si="5"/>
        <v>0</v>
      </c>
      <c r="E25" s="2">
        <f t="shared" si="0"/>
        <v>0</v>
      </c>
      <c r="F25" s="2">
        <f t="shared" si="6"/>
        <v>0</v>
      </c>
      <c r="H25" s="43">
        <f t="shared" si="1"/>
        <v>0</v>
      </c>
      <c r="I25" s="19" t="str">
        <f t="shared" si="2"/>
        <v xml:space="preserve"> </v>
      </c>
    </row>
    <row r="26" spans="1:9" x14ac:dyDescent="0.25">
      <c r="A26" s="1">
        <v>17</v>
      </c>
      <c r="B26" s="23">
        <f t="shared" si="3"/>
        <v>44652</v>
      </c>
      <c r="C26" s="2">
        <f t="shared" si="4"/>
        <v>0</v>
      </c>
      <c r="D26" s="2">
        <f t="shared" si="5"/>
        <v>0</v>
      </c>
      <c r="E26" s="2">
        <f t="shared" si="0"/>
        <v>0</v>
      </c>
      <c r="F26" s="2">
        <f t="shared" si="6"/>
        <v>0</v>
      </c>
      <c r="H26" s="43">
        <f t="shared" si="1"/>
        <v>0</v>
      </c>
      <c r="I26" s="19" t="str">
        <f t="shared" si="2"/>
        <v xml:space="preserve"> </v>
      </c>
    </row>
    <row r="27" spans="1:9" x14ac:dyDescent="0.25">
      <c r="A27" s="1">
        <v>18</v>
      </c>
      <c r="B27" s="23">
        <f t="shared" si="3"/>
        <v>44682</v>
      </c>
      <c r="C27" s="2">
        <f t="shared" si="4"/>
        <v>0</v>
      </c>
      <c r="D27" s="2">
        <f t="shared" si="5"/>
        <v>0</v>
      </c>
      <c r="E27" s="2">
        <f t="shared" si="0"/>
        <v>0</v>
      </c>
      <c r="F27" s="2">
        <f t="shared" si="6"/>
        <v>0</v>
      </c>
      <c r="H27" s="43">
        <f t="shared" si="1"/>
        <v>0</v>
      </c>
      <c r="I27" s="19" t="str">
        <f t="shared" si="2"/>
        <v xml:space="preserve"> </v>
      </c>
    </row>
    <row r="28" spans="1:9" x14ac:dyDescent="0.25">
      <c r="A28" s="1">
        <v>19</v>
      </c>
      <c r="B28" s="23">
        <f t="shared" si="3"/>
        <v>44713</v>
      </c>
      <c r="C28" s="2">
        <f t="shared" si="4"/>
        <v>0</v>
      </c>
      <c r="D28" s="2">
        <f t="shared" si="5"/>
        <v>0</v>
      </c>
      <c r="E28" s="2">
        <f t="shared" si="0"/>
        <v>0</v>
      </c>
      <c r="F28" s="2">
        <f t="shared" si="6"/>
        <v>0</v>
      </c>
      <c r="H28" s="43">
        <f t="shared" si="1"/>
        <v>0</v>
      </c>
      <c r="I28" s="19" t="str">
        <f t="shared" si="2"/>
        <v xml:space="preserve"> </v>
      </c>
    </row>
    <row r="29" spans="1:9" x14ac:dyDescent="0.25">
      <c r="A29" s="1">
        <v>20</v>
      </c>
      <c r="B29" s="23">
        <f t="shared" si="3"/>
        <v>44743</v>
      </c>
      <c r="C29" s="2">
        <f t="shared" si="4"/>
        <v>0</v>
      </c>
      <c r="D29" s="2">
        <f t="shared" si="5"/>
        <v>0</v>
      </c>
      <c r="E29" s="2">
        <f t="shared" si="0"/>
        <v>0</v>
      </c>
      <c r="F29" s="2">
        <f t="shared" si="6"/>
        <v>0</v>
      </c>
      <c r="H29" s="43">
        <f t="shared" si="1"/>
        <v>0</v>
      </c>
      <c r="I29" s="19" t="str">
        <f t="shared" si="2"/>
        <v xml:space="preserve"> </v>
      </c>
    </row>
    <row r="30" spans="1:9" x14ac:dyDescent="0.25">
      <c r="A30" s="1">
        <v>21</v>
      </c>
      <c r="B30" s="23">
        <f t="shared" si="3"/>
        <v>44774</v>
      </c>
      <c r="C30" s="2">
        <f t="shared" si="4"/>
        <v>0</v>
      </c>
      <c r="D30" s="2">
        <f t="shared" si="5"/>
        <v>0</v>
      </c>
      <c r="E30" s="2">
        <f t="shared" si="0"/>
        <v>0</v>
      </c>
      <c r="F30" s="2">
        <f t="shared" si="6"/>
        <v>0</v>
      </c>
      <c r="H30" s="43">
        <f t="shared" si="1"/>
        <v>0</v>
      </c>
      <c r="I30" s="19" t="str">
        <f t="shared" si="2"/>
        <v xml:space="preserve"> </v>
      </c>
    </row>
    <row r="31" spans="1:9" x14ac:dyDescent="0.25">
      <c r="A31" s="1">
        <v>22</v>
      </c>
      <c r="B31" s="23">
        <f t="shared" si="3"/>
        <v>44805</v>
      </c>
      <c r="C31" s="2">
        <f t="shared" si="4"/>
        <v>0</v>
      </c>
      <c r="D31" s="2">
        <f t="shared" si="5"/>
        <v>0</v>
      </c>
      <c r="E31" s="2">
        <f t="shared" si="0"/>
        <v>0</v>
      </c>
      <c r="F31" s="2">
        <f t="shared" si="6"/>
        <v>0</v>
      </c>
      <c r="H31" s="43">
        <f t="shared" si="1"/>
        <v>0</v>
      </c>
      <c r="I31" s="19" t="str">
        <f t="shared" si="2"/>
        <v xml:space="preserve"> </v>
      </c>
    </row>
    <row r="32" spans="1:9" x14ac:dyDescent="0.25">
      <c r="A32" s="1">
        <v>23</v>
      </c>
      <c r="B32" s="23">
        <f t="shared" si="3"/>
        <v>44835</v>
      </c>
      <c r="C32" s="2">
        <f t="shared" si="4"/>
        <v>0</v>
      </c>
      <c r="D32" s="2">
        <f t="shared" si="5"/>
        <v>0</v>
      </c>
      <c r="E32" s="2">
        <f t="shared" si="0"/>
        <v>0</v>
      </c>
      <c r="F32" s="2">
        <f t="shared" si="6"/>
        <v>0</v>
      </c>
      <c r="H32" s="43">
        <f t="shared" si="1"/>
        <v>0</v>
      </c>
      <c r="I32" s="19" t="str">
        <f t="shared" si="2"/>
        <v xml:space="preserve"> </v>
      </c>
    </row>
    <row r="33" spans="1:9" x14ac:dyDescent="0.25">
      <c r="A33" s="1">
        <v>24</v>
      </c>
      <c r="B33" s="23">
        <f t="shared" si="3"/>
        <v>44866</v>
      </c>
      <c r="C33" s="2">
        <f t="shared" si="4"/>
        <v>0</v>
      </c>
      <c r="D33" s="2">
        <f t="shared" si="5"/>
        <v>0</v>
      </c>
      <c r="E33" s="2">
        <f t="shared" si="0"/>
        <v>0</v>
      </c>
      <c r="F33" s="2">
        <f t="shared" si="6"/>
        <v>0</v>
      </c>
      <c r="H33" s="43">
        <f t="shared" si="1"/>
        <v>0</v>
      </c>
      <c r="I33" s="19" t="str">
        <f t="shared" si="2"/>
        <v xml:space="preserve"> </v>
      </c>
    </row>
    <row r="34" spans="1:9" x14ac:dyDescent="0.25">
      <c r="A34" s="1">
        <v>25</v>
      </c>
      <c r="B34" s="23">
        <f t="shared" si="3"/>
        <v>44896</v>
      </c>
      <c r="C34" s="2">
        <f t="shared" si="4"/>
        <v>0</v>
      </c>
      <c r="D34" s="2">
        <f t="shared" si="5"/>
        <v>0</v>
      </c>
      <c r="E34" s="2">
        <f t="shared" si="0"/>
        <v>0</v>
      </c>
      <c r="F34" s="2">
        <f t="shared" si="6"/>
        <v>0</v>
      </c>
      <c r="H34" s="43">
        <f t="shared" si="1"/>
        <v>0</v>
      </c>
      <c r="I34" s="19" t="str">
        <f t="shared" si="2"/>
        <v xml:space="preserve"> </v>
      </c>
    </row>
    <row r="35" spans="1:9" x14ac:dyDescent="0.25">
      <c r="A35" s="1">
        <v>26</v>
      </c>
      <c r="B35" s="23">
        <f t="shared" si="3"/>
        <v>44927</v>
      </c>
      <c r="C35" s="2">
        <f t="shared" si="4"/>
        <v>0</v>
      </c>
      <c r="D35" s="2">
        <f t="shared" si="5"/>
        <v>0</v>
      </c>
      <c r="E35" s="2">
        <f t="shared" si="0"/>
        <v>0</v>
      </c>
      <c r="F35" s="2">
        <f t="shared" si="6"/>
        <v>0</v>
      </c>
      <c r="H35" s="43">
        <f t="shared" si="1"/>
        <v>0</v>
      </c>
      <c r="I35" s="19" t="str">
        <f t="shared" si="2"/>
        <v xml:space="preserve"> </v>
      </c>
    </row>
    <row r="36" spans="1:9" x14ac:dyDescent="0.25">
      <c r="A36" s="1">
        <v>27</v>
      </c>
      <c r="B36" s="23">
        <f t="shared" si="3"/>
        <v>44958</v>
      </c>
      <c r="C36" s="2">
        <f t="shared" si="4"/>
        <v>0</v>
      </c>
      <c r="D36" s="2">
        <f t="shared" si="5"/>
        <v>0</v>
      </c>
      <c r="E36" s="2">
        <f t="shared" si="0"/>
        <v>0</v>
      </c>
      <c r="F36" s="2">
        <f t="shared" si="6"/>
        <v>0</v>
      </c>
      <c r="H36" s="43">
        <f t="shared" si="1"/>
        <v>0</v>
      </c>
      <c r="I36" s="19" t="str">
        <f t="shared" si="2"/>
        <v xml:space="preserve"> </v>
      </c>
    </row>
    <row r="37" spans="1:9" x14ac:dyDescent="0.25">
      <c r="A37" s="1">
        <v>28</v>
      </c>
      <c r="B37" s="23">
        <f t="shared" si="3"/>
        <v>44986</v>
      </c>
      <c r="C37" s="2">
        <f t="shared" si="4"/>
        <v>0</v>
      </c>
      <c r="D37" s="2">
        <f t="shared" si="5"/>
        <v>0</v>
      </c>
      <c r="E37" s="2">
        <f t="shared" si="0"/>
        <v>0</v>
      </c>
      <c r="F37" s="2">
        <f t="shared" si="6"/>
        <v>0</v>
      </c>
      <c r="H37" s="43">
        <f t="shared" si="1"/>
        <v>0</v>
      </c>
      <c r="I37" s="19" t="str">
        <f t="shared" si="2"/>
        <v xml:space="preserve"> </v>
      </c>
    </row>
    <row r="38" spans="1:9" x14ac:dyDescent="0.25">
      <c r="A38" s="1">
        <v>29</v>
      </c>
      <c r="B38" s="23">
        <f t="shared" si="3"/>
        <v>45017</v>
      </c>
      <c r="C38" s="2">
        <f t="shared" si="4"/>
        <v>0</v>
      </c>
      <c r="D38" s="2">
        <f t="shared" si="5"/>
        <v>0</v>
      </c>
      <c r="E38" s="2">
        <f t="shared" si="0"/>
        <v>0</v>
      </c>
      <c r="F38" s="2">
        <f t="shared" si="6"/>
        <v>0</v>
      </c>
      <c r="H38" s="43">
        <f t="shared" si="1"/>
        <v>0</v>
      </c>
      <c r="I38" s="19" t="str">
        <f t="shared" si="2"/>
        <v xml:space="preserve"> </v>
      </c>
    </row>
    <row r="39" spans="1:9" x14ac:dyDescent="0.25">
      <c r="A39" s="1">
        <v>30</v>
      </c>
      <c r="B39" s="23">
        <f t="shared" si="3"/>
        <v>45047</v>
      </c>
      <c r="C39" s="2">
        <f t="shared" si="4"/>
        <v>0</v>
      </c>
      <c r="D39" s="2">
        <f t="shared" si="5"/>
        <v>0</v>
      </c>
      <c r="E39" s="2">
        <f t="shared" si="0"/>
        <v>0</v>
      </c>
      <c r="F39" s="2">
        <f t="shared" si="6"/>
        <v>0</v>
      </c>
      <c r="H39" s="43">
        <f t="shared" si="1"/>
        <v>0</v>
      </c>
      <c r="I39" s="19" t="str">
        <f t="shared" si="2"/>
        <v xml:space="preserve"> </v>
      </c>
    </row>
    <row r="40" spans="1:9" x14ac:dyDescent="0.25">
      <c r="A40" s="1">
        <v>31</v>
      </c>
      <c r="B40" s="23">
        <f t="shared" si="3"/>
        <v>45078</v>
      </c>
      <c r="C40" s="2">
        <f t="shared" si="4"/>
        <v>0</v>
      </c>
      <c r="D40" s="2">
        <f t="shared" si="5"/>
        <v>0</v>
      </c>
      <c r="E40" s="2">
        <f t="shared" si="0"/>
        <v>0</v>
      </c>
      <c r="F40" s="2">
        <f t="shared" si="6"/>
        <v>0</v>
      </c>
      <c r="H40" s="43">
        <f t="shared" si="1"/>
        <v>0</v>
      </c>
      <c r="I40" s="19" t="str">
        <f t="shared" si="2"/>
        <v xml:space="preserve"> </v>
      </c>
    </row>
    <row r="41" spans="1:9" x14ac:dyDescent="0.25">
      <c r="A41" s="1">
        <v>32</v>
      </c>
      <c r="B41" s="23">
        <f t="shared" si="3"/>
        <v>45108</v>
      </c>
      <c r="C41" s="2">
        <f t="shared" si="4"/>
        <v>0</v>
      </c>
      <c r="D41" s="2">
        <f t="shared" si="5"/>
        <v>0</v>
      </c>
      <c r="E41" s="2">
        <f t="shared" si="0"/>
        <v>0</v>
      </c>
      <c r="F41" s="2">
        <f t="shared" si="6"/>
        <v>0</v>
      </c>
      <c r="H41" s="43">
        <f t="shared" si="1"/>
        <v>0</v>
      </c>
      <c r="I41" s="19" t="str">
        <f t="shared" si="2"/>
        <v xml:space="preserve"> </v>
      </c>
    </row>
    <row r="42" spans="1:9" x14ac:dyDescent="0.25">
      <c r="A42" s="1">
        <v>33</v>
      </c>
      <c r="B42" s="23">
        <f t="shared" si="3"/>
        <v>45139</v>
      </c>
      <c r="C42" s="2">
        <f t="shared" si="4"/>
        <v>0</v>
      </c>
      <c r="D42" s="2">
        <f t="shared" si="5"/>
        <v>0</v>
      </c>
      <c r="E42" s="2">
        <f t="shared" si="0"/>
        <v>0</v>
      </c>
      <c r="F42" s="2">
        <f t="shared" si="6"/>
        <v>0</v>
      </c>
      <c r="H42" s="43">
        <f t="shared" si="1"/>
        <v>0</v>
      </c>
      <c r="I42" s="19" t="str">
        <f t="shared" si="2"/>
        <v xml:space="preserve"> </v>
      </c>
    </row>
    <row r="43" spans="1:9" x14ac:dyDescent="0.25">
      <c r="A43" s="1">
        <v>34</v>
      </c>
      <c r="B43" s="23">
        <f t="shared" si="3"/>
        <v>45170</v>
      </c>
      <c r="C43" s="2">
        <f t="shared" si="4"/>
        <v>0</v>
      </c>
      <c r="D43" s="2">
        <f t="shared" si="5"/>
        <v>0</v>
      </c>
      <c r="E43" s="2">
        <f t="shared" si="0"/>
        <v>0</v>
      </c>
      <c r="F43" s="2">
        <f t="shared" si="6"/>
        <v>0</v>
      </c>
      <c r="H43" s="43">
        <f t="shared" si="1"/>
        <v>0</v>
      </c>
      <c r="I43" s="19" t="str">
        <f t="shared" si="2"/>
        <v xml:space="preserve"> </v>
      </c>
    </row>
    <row r="44" spans="1:9" x14ac:dyDescent="0.25">
      <c r="A44" s="1">
        <v>35</v>
      </c>
      <c r="B44" s="23">
        <f t="shared" si="3"/>
        <v>45200</v>
      </c>
      <c r="C44" s="2">
        <f t="shared" si="4"/>
        <v>0</v>
      </c>
      <c r="D44" s="2">
        <f t="shared" si="5"/>
        <v>0</v>
      </c>
      <c r="E44" s="2">
        <f t="shared" si="0"/>
        <v>0</v>
      </c>
      <c r="F44" s="2">
        <f t="shared" si="6"/>
        <v>0</v>
      </c>
      <c r="H44" s="43">
        <f t="shared" si="1"/>
        <v>0</v>
      </c>
      <c r="I44" s="19" t="str">
        <f t="shared" si="2"/>
        <v xml:space="preserve"> </v>
      </c>
    </row>
    <row r="45" spans="1:9" x14ac:dyDescent="0.25">
      <c r="A45" s="1">
        <v>36</v>
      </c>
      <c r="B45" s="23">
        <f t="shared" si="3"/>
        <v>45231</v>
      </c>
      <c r="C45" s="2">
        <f t="shared" si="4"/>
        <v>0</v>
      </c>
      <c r="D45" s="2">
        <f t="shared" si="5"/>
        <v>0</v>
      </c>
      <c r="E45" s="2">
        <f t="shared" si="0"/>
        <v>0</v>
      </c>
      <c r="F45" s="2">
        <f t="shared" si="6"/>
        <v>0</v>
      </c>
      <c r="H45" s="43">
        <f t="shared" si="1"/>
        <v>0</v>
      </c>
      <c r="I45" s="19" t="str">
        <f t="shared" si="2"/>
        <v xml:space="preserve"> </v>
      </c>
    </row>
    <row r="46" spans="1:9" x14ac:dyDescent="0.25">
      <c r="A46" s="1">
        <v>37</v>
      </c>
      <c r="B46" s="23">
        <f t="shared" si="3"/>
        <v>45261</v>
      </c>
      <c r="C46" s="2">
        <f t="shared" si="4"/>
        <v>0</v>
      </c>
      <c r="D46" s="2">
        <f t="shared" si="5"/>
        <v>0</v>
      </c>
      <c r="E46" s="2">
        <f t="shared" si="0"/>
        <v>0</v>
      </c>
      <c r="F46" s="2">
        <f t="shared" si="6"/>
        <v>0</v>
      </c>
      <c r="H46" s="43">
        <f t="shared" si="1"/>
        <v>0</v>
      </c>
      <c r="I46" s="19" t="str">
        <f t="shared" si="2"/>
        <v xml:space="preserve"> </v>
      </c>
    </row>
    <row r="47" spans="1:9" x14ac:dyDescent="0.25">
      <c r="A47" s="1">
        <v>38</v>
      </c>
      <c r="B47" s="23">
        <f t="shared" si="3"/>
        <v>45292</v>
      </c>
      <c r="C47" s="2">
        <f t="shared" si="4"/>
        <v>0</v>
      </c>
      <c r="D47" s="2">
        <f t="shared" si="5"/>
        <v>0</v>
      </c>
      <c r="E47" s="2">
        <f t="shared" si="0"/>
        <v>0</v>
      </c>
      <c r="F47" s="2">
        <f t="shared" si="6"/>
        <v>0</v>
      </c>
      <c r="H47" s="43">
        <f t="shared" si="1"/>
        <v>0</v>
      </c>
      <c r="I47" s="19" t="str">
        <f t="shared" si="2"/>
        <v xml:space="preserve"> </v>
      </c>
    </row>
    <row r="48" spans="1:9" x14ac:dyDescent="0.25">
      <c r="A48" s="1">
        <v>39</v>
      </c>
      <c r="B48" s="23">
        <f t="shared" si="3"/>
        <v>45323</v>
      </c>
      <c r="C48" s="2">
        <f t="shared" si="4"/>
        <v>0</v>
      </c>
      <c r="D48" s="2">
        <f t="shared" si="5"/>
        <v>0</v>
      </c>
      <c r="E48" s="2">
        <f t="shared" si="0"/>
        <v>0</v>
      </c>
      <c r="F48" s="2">
        <f t="shared" si="6"/>
        <v>0</v>
      </c>
      <c r="H48" s="43">
        <f t="shared" si="1"/>
        <v>0</v>
      </c>
      <c r="I48" s="19" t="str">
        <f t="shared" si="2"/>
        <v xml:space="preserve"> </v>
      </c>
    </row>
    <row r="49" spans="1:9" x14ac:dyDescent="0.25">
      <c r="A49" s="1">
        <v>40</v>
      </c>
      <c r="B49" s="23">
        <f t="shared" si="3"/>
        <v>45352</v>
      </c>
      <c r="C49" s="2">
        <f t="shared" si="4"/>
        <v>0</v>
      </c>
      <c r="D49" s="2">
        <f t="shared" si="5"/>
        <v>0</v>
      </c>
      <c r="E49" s="2">
        <f t="shared" si="0"/>
        <v>0</v>
      </c>
      <c r="F49" s="2">
        <f t="shared" si="6"/>
        <v>0</v>
      </c>
      <c r="H49" s="43">
        <f t="shared" si="1"/>
        <v>0</v>
      </c>
      <c r="I49" s="19" t="str">
        <f t="shared" si="2"/>
        <v xml:space="preserve"> </v>
      </c>
    </row>
    <row r="50" spans="1:9" x14ac:dyDescent="0.25">
      <c r="A50" s="1">
        <v>41</v>
      </c>
      <c r="B50" s="23">
        <f t="shared" si="3"/>
        <v>45383</v>
      </c>
      <c r="C50" s="2">
        <f t="shared" si="4"/>
        <v>0</v>
      </c>
      <c r="D50" s="2">
        <f t="shared" si="5"/>
        <v>0</v>
      </c>
      <c r="E50" s="2">
        <f t="shared" si="0"/>
        <v>0</v>
      </c>
      <c r="F50" s="2">
        <f t="shared" si="6"/>
        <v>0</v>
      </c>
      <c r="H50" s="43">
        <f t="shared" si="1"/>
        <v>0</v>
      </c>
      <c r="I50" s="19" t="str">
        <f t="shared" si="2"/>
        <v xml:space="preserve"> </v>
      </c>
    </row>
    <row r="51" spans="1:9" x14ac:dyDescent="0.25">
      <c r="A51" s="1">
        <v>42</v>
      </c>
      <c r="B51" s="23">
        <f t="shared" si="3"/>
        <v>45413</v>
      </c>
      <c r="C51" s="2">
        <f t="shared" si="4"/>
        <v>0</v>
      </c>
      <c r="D51" s="2">
        <f t="shared" si="5"/>
        <v>0</v>
      </c>
      <c r="E51" s="2">
        <f t="shared" si="0"/>
        <v>0</v>
      </c>
      <c r="F51" s="2">
        <f t="shared" si="6"/>
        <v>0</v>
      </c>
      <c r="H51" s="43">
        <f t="shared" si="1"/>
        <v>0</v>
      </c>
      <c r="I51" s="19" t="str">
        <f t="shared" si="2"/>
        <v xml:space="preserve"> </v>
      </c>
    </row>
    <row r="52" spans="1:9" x14ac:dyDescent="0.25">
      <c r="A52" s="1">
        <v>43</v>
      </c>
      <c r="B52" s="23">
        <f t="shared" si="3"/>
        <v>45444</v>
      </c>
      <c r="C52" s="2">
        <f t="shared" si="4"/>
        <v>0</v>
      </c>
      <c r="D52" s="2">
        <f t="shared" si="5"/>
        <v>0</v>
      </c>
      <c r="E52" s="2">
        <f t="shared" si="0"/>
        <v>0</v>
      </c>
      <c r="F52" s="2">
        <f t="shared" si="6"/>
        <v>0</v>
      </c>
      <c r="H52" s="43">
        <f t="shared" si="1"/>
        <v>0</v>
      </c>
      <c r="I52" s="19" t="str">
        <f t="shared" si="2"/>
        <v xml:space="preserve"> </v>
      </c>
    </row>
    <row r="53" spans="1:9" x14ac:dyDescent="0.25">
      <c r="A53" s="1">
        <v>44</v>
      </c>
      <c r="B53" s="23">
        <f t="shared" si="3"/>
        <v>45474</v>
      </c>
      <c r="C53" s="2">
        <f t="shared" si="4"/>
        <v>0</v>
      </c>
      <c r="D53" s="2">
        <f t="shared" si="5"/>
        <v>0</v>
      </c>
      <c r="E53" s="2">
        <f t="shared" si="0"/>
        <v>0</v>
      </c>
      <c r="F53" s="2">
        <f t="shared" si="6"/>
        <v>0</v>
      </c>
      <c r="H53" s="43">
        <f t="shared" si="1"/>
        <v>0</v>
      </c>
      <c r="I53" s="19" t="str">
        <f t="shared" si="2"/>
        <v xml:space="preserve"> </v>
      </c>
    </row>
    <row r="54" spans="1:9" x14ac:dyDescent="0.25">
      <c r="A54" s="1">
        <v>45</v>
      </c>
      <c r="B54" s="23">
        <f t="shared" si="3"/>
        <v>45505</v>
      </c>
      <c r="C54" s="2">
        <f t="shared" si="4"/>
        <v>0</v>
      </c>
      <c r="D54" s="2">
        <f t="shared" si="5"/>
        <v>0</v>
      </c>
      <c r="E54" s="2">
        <f t="shared" si="0"/>
        <v>0</v>
      </c>
      <c r="F54" s="2">
        <f t="shared" si="6"/>
        <v>0</v>
      </c>
      <c r="H54" s="43">
        <f t="shared" si="1"/>
        <v>0</v>
      </c>
      <c r="I54" s="19" t="str">
        <f t="shared" si="2"/>
        <v xml:space="preserve"> </v>
      </c>
    </row>
    <row r="55" spans="1:9" x14ac:dyDescent="0.25">
      <c r="A55" s="1">
        <v>46</v>
      </c>
      <c r="B55" s="23">
        <f t="shared" si="3"/>
        <v>45536</v>
      </c>
      <c r="C55" s="2">
        <f t="shared" si="4"/>
        <v>0</v>
      </c>
      <c r="D55" s="2">
        <f t="shared" si="5"/>
        <v>0</v>
      </c>
      <c r="E55" s="2">
        <f t="shared" si="0"/>
        <v>0</v>
      </c>
      <c r="F55" s="2">
        <f t="shared" si="6"/>
        <v>0</v>
      </c>
      <c r="H55" s="43">
        <f t="shared" si="1"/>
        <v>0</v>
      </c>
      <c r="I55" s="19" t="str">
        <f t="shared" si="2"/>
        <v xml:space="preserve"> </v>
      </c>
    </row>
    <row r="56" spans="1:9" x14ac:dyDescent="0.25">
      <c r="A56" s="1">
        <v>47</v>
      </c>
      <c r="B56" s="23">
        <f t="shared" si="3"/>
        <v>45566</v>
      </c>
      <c r="C56" s="2">
        <f t="shared" si="4"/>
        <v>0</v>
      </c>
      <c r="D56" s="2">
        <f t="shared" si="5"/>
        <v>0</v>
      </c>
      <c r="E56" s="2">
        <f t="shared" si="0"/>
        <v>0</v>
      </c>
      <c r="F56" s="2">
        <f t="shared" si="6"/>
        <v>0</v>
      </c>
      <c r="H56" s="43">
        <f t="shared" si="1"/>
        <v>0</v>
      </c>
      <c r="I56" s="19" t="str">
        <f t="shared" si="2"/>
        <v xml:space="preserve"> </v>
      </c>
    </row>
    <row r="57" spans="1:9" x14ac:dyDescent="0.25">
      <c r="A57" s="1">
        <v>48</v>
      </c>
      <c r="B57" s="23">
        <f t="shared" si="3"/>
        <v>45597</v>
      </c>
      <c r="C57" s="2">
        <f t="shared" si="4"/>
        <v>0</v>
      </c>
      <c r="D57" s="2">
        <f t="shared" si="5"/>
        <v>0</v>
      </c>
      <c r="E57" s="2">
        <f t="shared" si="0"/>
        <v>0</v>
      </c>
      <c r="F57" s="2">
        <f t="shared" si="6"/>
        <v>0</v>
      </c>
      <c r="H57" s="43">
        <f t="shared" si="1"/>
        <v>0</v>
      </c>
      <c r="I57" s="19" t="str">
        <f t="shared" si="2"/>
        <v xml:space="preserve"> </v>
      </c>
    </row>
    <row r="58" spans="1:9" x14ac:dyDescent="0.25">
      <c r="A58" s="1">
        <v>49</v>
      </c>
      <c r="B58" s="23">
        <f t="shared" si="3"/>
        <v>45627</v>
      </c>
      <c r="C58" s="2">
        <f t="shared" si="4"/>
        <v>0</v>
      </c>
      <c r="D58" s="2">
        <f t="shared" si="5"/>
        <v>0</v>
      </c>
      <c r="E58" s="2">
        <f t="shared" si="0"/>
        <v>0</v>
      </c>
      <c r="F58" s="2">
        <f t="shared" si="6"/>
        <v>0</v>
      </c>
      <c r="H58" s="43">
        <f t="shared" si="1"/>
        <v>0</v>
      </c>
      <c r="I58" s="19" t="str">
        <f t="shared" si="2"/>
        <v xml:space="preserve"> </v>
      </c>
    </row>
    <row r="59" spans="1:9" x14ac:dyDescent="0.25">
      <c r="A59" s="1">
        <v>50</v>
      </c>
      <c r="B59" s="23">
        <f t="shared" si="3"/>
        <v>45658</v>
      </c>
      <c r="C59" s="2">
        <f t="shared" si="4"/>
        <v>0</v>
      </c>
      <c r="D59" s="2">
        <f t="shared" si="5"/>
        <v>0</v>
      </c>
      <c r="E59" s="2">
        <f t="shared" si="0"/>
        <v>0</v>
      </c>
      <c r="F59" s="2">
        <f t="shared" si="6"/>
        <v>0</v>
      </c>
      <c r="H59" s="43">
        <f t="shared" si="1"/>
        <v>0</v>
      </c>
      <c r="I59" s="19" t="str">
        <f t="shared" si="2"/>
        <v xml:space="preserve"> </v>
      </c>
    </row>
    <row r="60" spans="1:9" x14ac:dyDescent="0.25">
      <c r="A60" s="1">
        <v>51</v>
      </c>
      <c r="B60" s="23">
        <f t="shared" si="3"/>
        <v>45689</v>
      </c>
      <c r="C60" s="2">
        <f t="shared" si="4"/>
        <v>0</v>
      </c>
      <c r="D60" s="2">
        <f t="shared" si="5"/>
        <v>0</v>
      </c>
      <c r="E60" s="2">
        <f t="shared" si="0"/>
        <v>0</v>
      </c>
      <c r="F60" s="2">
        <f t="shared" si="6"/>
        <v>0</v>
      </c>
      <c r="H60" s="43">
        <f t="shared" si="1"/>
        <v>0</v>
      </c>
      <c r="I60" s="19" t="str">
        <f t="shared" si="2"/>
        <v xml:space="preserve"> </v>
      </c>
    </row>
    <row r="61" spans="1:9" x14ac:dyDescent="0.25">
      <c r="A61" s="1">
        <v>52</v>
      </c>
      <c r="B61" s="23">
        <f t="shared" si="3"/>
        <v>45717</v>
      </c>
      <c r="C61" s="2">
        <f t="shared" si="4"/>
        <v>0</v>
      </c>
      <c r="D61" s="2">
        <f t="shared" si="5"/>
        <v>0</v>
      </c>
      <c r="E61" s="2">
        <f t="shared" si="0"/>
        <v>0</v>
      </c>
      <c r="F61" s="2">
        <f t="shared" si="6"/>
        <v>0</v>
      </c>
      <c r="H61" s="43">
        <f t="shared" si="1"/>
        <v>0</v>
      </c>
      <c r="I61" s="19" t="str">
        <f t="shared" si="2"/>
        <v xml:space="preserve"> </v>
      </c>
    </row>
    <row r="62" spans="1:9" x14ac:dyDescent="0.25">
      <c r="A62" s="1">
        <v>53</v>
      </c>
      <c r="B62" s="23">
        <f t="shared" si="3"/>
        <v>45748</v>
      </c>
      <c r="C62" s="2">
        <f t="shared" si="4"/>
        <v>0</v>
      </c>
      <c r="D62" s="2">
        <f t="shared" si="5"/>
        <v>0</v>
      </c>
      <c r="E62" s="2">
        <f t="shared" si="0"/>
        <v>0</v>
      </c>
      <c r="F62" s="2">
        <f t="shared" si="6"/>
        <v>0</v>
      </c>
      <c r="H62" s="43">
        <f t="shared" si="1"/>
        <v>0</v>
      </c>
      <c r="I62" s="19" t="str">
        <f t="shared" si="2"/>
        <v xml:space="preserve"> </v>
      </c>
    </row>
    <row r="63" spans="1:9" x14ac:dyDescent="0.25">
      <c r="A63" s="1">
        <v>54</v>
      </c>
      <c r="B63" s="23">
        <f t="shared" si="3"/>
        <v>45778</v>
      </c>
      <c r="C63" s="2">
        <f t="shared" si="4"/>
        <v>0</v>
      </c>
      <c r="D63" s="2">
        <f t="shared" si="5"/>
        <v>0</v>
      </c>
      <c r="E63" s="2">
        <f t="shared" si="0"/>
        <v>0</v>
      </c>
      <c r="F63" s="2">
        <f t="shared" si="6"/>
        <v>0</v>
      </c>
      <c r="H63" s="43">
        <f t="shared" si="1"/>
        <v>0</v>
      </c>
      <c r="I63" s="19" t="str">
        <f t="shared" si="2"/>
        <v xml:space="preserve"> </v>
      </c>
    </row>
    <row r="64" spans="1:9" x14ac:dyDescent="0.25">
      <c r="A64" s="1">
        <v>55</v>
      </c>
      <c r="B64" s="23">
        <f t="shared" si="3"/>
        <v>45809</v>
      </c>
      <c r="C64" s="2">
        <f t="shared" si="4"/>
        <v>0</v>
      </c>
      <c r="D64" s="2">
        <f t="shared" si="5"/>
        <v>0</v>
      </c>
      <c r="E64" s="2">
        <f t="shared" si="0"/>
        <v>0</v>
      </c>
      <c r="F64" s="2">
        <f t="shared" si="6"/>
        <v>0</v>
      </c>
      <c r="H64" s="43">
        <f t="shared" si="1"/>
        <v>0</v>
      </c>
      <c r="I64" s="19" t="str">
        <f t="shared" si="2"/>
        <v xml:space="preserve"> </v>
      </c>
    </row>
    <row r="65" spans="1:9" x14ac:dyDescent="0.25">
      <c r="A65" s="1">
        <v>56</v>
      </c>
      <c r="B65" s="23">
        <f t="shared" si="3"/>
        <v>45839</v>
      </c>
      <c r="C65" s="2">
        <f t="shared" si="4"/>
        <v>0</v>
      </c>
      <c r="D65" s="2">
        <f t="shared" si="5"/>
        <v>0</v>
      </c>
      <c r="E65" s="2">
        <f t="shared" si="0"/>
        <v>0</v>
      </c>
      <c r="F65" s="2">
        <f t="shared" si="6"/>
        <v>0</v>
      </c>
      <c r="H65" s="43">
        <f t="shared" si="1"/>
        <v>0</v>
      </c>
      <c r="I65" s="19" t="str">
        <f t="shared" si="2"/>
        <v xml:space="preserve"> </v>
      </c>
    </row>
    <row r="66" spans="1:9" x14ac:dyDescent="0.25">
      <c r="A66" s="1">
        <v>57</v>
      </c>
      <c r="B66" s="23">
        <f t="shared" si="3"/>
        <v>45870</v>
      </c>
      <c r="C66" s="2">
        <f t="shared" si="4"/>
        <v>0</v>
      </c>
      <c r="D66" s="2">
        <f t="shared" si="5"/>
        <v>0</v>
      </c>
      <c r="E66" s="2">
        <f t="shared" si="0"/>
        <v>0</v>
      </c>
      <c r="F66" s="2">
        <f t="shared" si="6"/>
        <v>0</v>
      </c>
      <c r="H66" s="43">
        <f t="shared" si="1"/>
        <v>0</v>
      </c>
      <c r="I66" s="19" t="str">
        <f t="shared" si="2"/>
        <v xml:space="preserve"> </v>
      </c>
    </row>
    <row r="67" spans="1:9" x14ac:dyDescent="0.25">
      <c r="A67" s="1">
        <v>58</v>
      </c>
      <c r="B67" s="23">
        <f t="shared" si="3"/>
        <v>45901</v>
      </c>
      <c r="C67" s="2">
        <f t="shared" si="4"/>
        <v>0</v>
      </c>
      <c r="D67" s="2">
        <f t="shared" si="5"/>
        <v>0</v>
      </c>
      <c r="E67" s="2">
        <f t="shared" si="0"/>
        <v>0</v>
      </c>
      <c r="F67" s="2">
        <f t="shared" si="6"/>
        <v>0</v>
      </c>
      <c r="H67" s="43">
        <f t="shared" si="1"/>
        <v>0</v>
      </c>
      <c r="I67" s="19" t="str">
        <f t="shared" si="2"/>
        <v xml:space="preserve"> </v>
      </c>
    </row>
    <row r="68" spans="1:9" x14ac:dyDescent="0.25">
      <c r="A68" s="1">
        <v>59</v>
      </c>
      <c r="B68" s="23">
        <f t="shared" si="3"/>
        <v>45931</v>
      </c>
      <c r="C68" s="2">
        <f t="shared" si="4"/>
        <v>0</v>
      </c>
      <c r="D68" s="2">
        <f t="shared" si="5"/>
        <v>0</v>
      </c>
      <c r="E68" s="2">
        <f t="shared" si="0"/>
        <v>0</v>
      </c>
      <c r="F68" s="2">
        <f t="shared" si="6"/>
        <v>0</v>
      </c>
      <c r="H68" s="43">
        <f t="shared" si="1"/>
        <v>0</v>
      </c>
      <c r="I68" s="19" t="str">
        <f t="shared" si="2"/>
        <v xml:space="preserve"> </v>
      </c>
    </row>
    <row r="69" spans="1:9" x14ac:dyDescent="0.25">
      <c r="A69" s="1">
        <v>60</v>
      </c>
      <c r="B69" s="23">
        <f t="shared" si="3"/>
        <v>45962</v>
      </c>
      <c r="C69" s="2">
        <f t="shared" si="4"/>
        <v>0</v>
      </c>
      <c r="D69" s="2">
        <f t="shared" si="5"/>
        <v>0</v>
      </c>
      <c r="E69" s="2">
        <f t="shared" si="0"/>
        <v>0</v>
      </c>
      <c r="F69" s="2">
        <f t="shared" si="6"/>
        <v>0</v>
      </c>
      <c r="H69" s="43">
        <f t="shared" si="1"/>
        <v>0</v>
      </c>
      <c r="I69" s="19" t="str">
        <f t="shared" si="2"/>
        <v xml:space="preserve"> </v>
      </c>
    </row>
    <row r="70" spans="1:9" x14ac:dyDescent="0.25">
      <c r="A70" s="1">
        <v>61</v>
      </c>
      <c r="B70" s="23">
        <f t="shared" si="3"/>
        <v>45992</v>
      </c>
      <c r="C70" s="2">
        <f t="shared" si="4"/>
        <v>0</v>
      </c>
      <c r="D70" s="2">
        <f t="shared" si="5"/>
        <v>0</v>
      </c>
      <c r="E70" s="2">
        <f t="shared" si="0"/>
        <v>0</v>
      </c>
      <c r="F70" s="2">
        <f t="shared" si="6"/>
        <v>0</v>
      </c>
      <c r="H70" s="43">
        <f t="shared" si="1"/>
        <v>0</v>
      </c>
      <c r="I70" s="19" t="str">
        <f t="shared" si="2"/>
        <v xml:space="preserve"> </v>
      </c>
    </row>
    <row r="71" spans="1:9" x14ac:dyDescent="0.25">
      <c r="A71" s="1">
        <v>62</v>
      </c>
      <c r="B71" s="23">
        <f t="shared" si="3"/>
        <v>46023</v>
      </c>
      <c r="C71" s="2">
        <f t="shared" si="4"/>
        <v>0</v>
      </c>
      <c r="D71" s="2">
        <f t="shared" si="5"/>
        <v>0</v>
      </c>
      <c r="E71" s="2">
        <f t="shared" si="0"/>
        <v>0</v>
      </c>
      <c r="F71" s="2">
        <f t="shared" si="6"/>
        <v>0</v>
      </c>
      <c r="H71" s="43">
        <f t="shared" si="1"/>
        <v>0</v>
      </c>
      <c r="I71" s="19" t="str">
        <f t="shared" si="2"/>
        <v xml:space="preserve"> </v>
      </c>
    </row>
    <row r="72" spans="1:9" x14ac:dyDescent="0.25">
      <c r="A72" s="1">
        <v>63</v>
      </c>
      <c r="B72" s="23">
        <f t="shared" si="3"/>
        <v>46054</v>
      </c>
      <c r="C72" s="2">
        <f t="shared" si="4"/>
        <v>0</v>
      </c>
      <c r="D72" s="2">
        <f t="shared" si="5"/>
        <v>0</v>
      </c>
      <c r="E72" s="2">
        <f t="shared" si="0"/>
        <v>0</v>
      </c>
      <c r="F72" s="2">
        <f t="shared" si="6"/>
        <v>0</v>
      </c>
      <c r="H72" s="43">
        <f t="shared" si="1"/>
        <v>0</v>
      </c>
      <c r="I72" s="19" t="str">
        <f t="shared" si="2"/>
        <v xml:space="preserve"> </v>
      </c>
    </row>
    <row r="73" spans="1:9" x14ac:dyDescent="0.25">
      <c r="A73" s="1">
        <v>64</v>
      </c>
      <c r="B73" s="23">
        <f t="shared" si="3"/>
        <v>46082</v>
      </c>
      <c r="C73" s="2">
        <f t="shared" si="4"/>
        <v>0</v>
      </c>
      <c r="D73" s="2">
        <f t="shared" si="5"/>
        <v>0</v>
      </c>
      <c r="E73" s="2">
        <f t="shared" si="0"/>
        <v>0</v>
      </c>
      <c r="F73" s="2">
        <f t="shared" si="6"/>
        <v>0</v>
      </c>
      <c r="H73" s="43">
        <f t="shared" si="1"/>
        <v>0</v>
      </c>
      <c r="I73" s="19" t="str">
        <f t="shared" si="2"/>
        <v xml:space="preserve"> </v>
      </c>
    </row>
    <row r="74" spans="1:9" x14ac:dyDescent="0.25">
      <c r="A74" s="1">
        <v>65</v>
      </c>
      <c r="B74" s="23">
        <f t="shared" si="3"/>
        <v>46113</v>
      </c>
      <c r="C74" s="2">
        <f t="shared" si="4"/>
        <v>0</v>
      </c>
      <c r="D74" s="2">
        <f t="shared" si="5"/>
        <v>0</v>
      </c>
      <c r="E74" s="2">
        <f t="shared" ref="E74:E137" si="7">IF(-(C73*$C$4/12)&lt;0,0,-(C73*$C$4/12))</f>
        <v>0</v>
      </c>
      <c r="F74" s="2">
        <f t="shared" si="6"/>
        <v>0</v>
      </c>
      <c r="H74" s="43">
        <f t="shared" ref="H74:H137" si="8">IF(E75&gt;0,E74+F74,0)</f>
        <v>0</v>
      </c>
      <c r="I74" s="19" t="str">
        <f t="shared" ref="I74:I137" si="9">IF($C$9:$C$20000&gt;0,$B$9:$B$20000," ")</f>
        <v xml:space="preserve"> </v>
      </c>
    </row>
    <row r="75" spans="1:9" x14ac:dyDescent="0.25">
      <c r="A75" s="1">
        <v>66</v>
      </c>
      <c r="B75" s="23">
        <f t="shared" ref="B75:B138" si="10">EDATE($B$9,A75)</f>
        <v>46143</v>
      </c>
      <c r="C75" s="2">
        <f t="shared" ref="C75:C138" si="11">C74+F75</f>
        <v>0</v>
      </c>
      <c r="D75" s="2">
        <f t="shared" ref="D75:D138" si="12">E75+F75</f>
        <v>0</v>
      </c>
      <c r="E75" s="2">
        <f t="shared" si="7"/>
        <v>0</v>
      </c>
      <c r="F75" s="2">
        <f t="shared" si="6"/>
        <v>0</v>
      </c>
      <c r="H75" s="43">
        <f t="shared" si="8"/>
        <v>0</v>
      </c>
      <c r="I75" s="19" t="str">
        <f t="shared" si="9"/>
        <v xml:space="preserve"> </v>
      </c>
    </row>
    <row r="76" spans="1:9" x14ac:dyDescent="0.25">
      <c r="A76" s="1">
        <v>67</v>
      </c>
      <c r="B76" s="23">
        <f t="shared" si="10"/>
        <v>46174</v>
      </c>
      <c r="C76" s="2">
        <f t="shared" si="11"/>
        <v>0</v>
      </c>
      <c r="D76" s="2">
        <f t="shared" si="12"/>
        <v>0</v>
      </c>
      <c r="E76" s="2">
        <f t="shared" si="7"/>
        <v>0</v>
      </c>
      <c r="F76" s="2">
        <f t="shared" ref="F76:F139" si="13">D75-E76</f>
        <v>0</v>
      </c>
      <c r="H76" s="43">
        <f t="shared" si="8"/>
        <v>0</v>
      </c>
      <c r="I76" s="19" t="str">
        <f t="shared" si="9"/>
        <v xml:space="preserve"> </v>
      </c>
    </row>
    <row r="77" spans="1:9" x14ac:dyDescent="0.25">
      <c r="A77" s="1">
        <v>68</v>
      </c>
      <c r="B77" s="23">
        <f t="shared" si="10"/>
        <v>46204</v>
      </c>
      <c r="C77" s="2">
        <f t="shared" si="11"/>
        <v>0</v>
      </c>
      <c r="D77" s="2">
        <f t="shared" si="12"/>
        <v>0</v>
      </c>
      <c r="E77" s="2">
        <f t="shared" si="7"/>
        <v>0</v>
      </c>
      <c r="F77" s="2">
        <f t="shared" si="13"/>
        <v>0</v>
      </c>
      <c r="H77" s="43">
        <f t="shared" si="8"/>
        <v>0</v>
      </c>
      <c r="I77" s="19" t="str">
        <f t="shared" si="9"/>
        <v xml:space="preserve"> </v>
      </c>
    </row>
    <row r="78" spans="1:9" x14ac:dyDescent="0.25">
      <c r="A78" s="1">
        <v>69</v>
      </c>
      <c r="B78" s="23">
        <f t="shared" si="10"/>
        <v>46235</v>
      </c>
      <c r="C78" s="2">
        <f t="shared" si="11"/>
        <v>0</v>
      </c>
      <c r="D78" s="2">
        <f t="shared" si="12"/>
        <v>0</v>
      </c>
      <c r="E78" s="2">
        <f t="shared" si="7"/>
        <v>0</v>
      </c>
      <c r="F78" s="2">
        <f t="shared" si="13"/>
        <v>0</v>
      </c>
      <c r="H78" s="43">
        <f t="shared" si="8"/>
        <v>0</v>
      </c>
      <c r="I78" s="19" t="str">
        <f t="shared" si="9"/>
        <v xml:space="preserve"> </v>
      </c>
    </row>
    <row r="79" spans="1:9" x14ac:dyDescent="0.25">
      <c r="A79" s="1">
        <v>70</v>
      </c>
      <c r="B79" s="23">
        <f t="shared" si="10"/>
        <v>46266</v>
      </c>
      <c r="C79" s="2">
        <f t="shared" si="11"/>
        <v>0</v>
      </c>
      <c r="D79" s="2">
        <f t="shared" si="12"/>
        <v>0</v>
      </c>
      <c r="E79" s="2">
        <f t="shared" si="7"/>
        <v>0</v>
      </c>
      <c r="F79" s="2">
        <f t="shared" si="13"/>
        <v>0</v>
      </c>
      <c r="H79" s="43">
        <f t="shared" si="8"/>
        <v>0</v>
      </c>
      <c r="I79" s="19" t="str">
        <f t="shared" si="9"/>
        <v xml:space="preserve"> </v>
      </c>
    </row>
    <row r="80" spans="1:9" x14ac:dyDescent="0.25">
      <c r="A80" s="1">
        <v>71</v>
      </c>
      <c r="B80" s="23">
        <f t="shared" si="10"/>
        <v>46296</v>
      </c>
      <c r="C80" s="2">
        <f t="shared" si="11"/>
        <v>0</v>
      </c>
      <c r="D80" s="2">
        <f t="shared" si="12"/>
        <v>0</v>
      </c>
      <c r="E80" s="2">
        <f t="shared" si="7"/>
        <v>0</v>
      </c>
      <c r="F80" s="2">
        <f t="shared" si="13"/>
        <v>0</v>
      </c>
      <c r="H80" s="43">
        <f t="shared" si="8"/>
        <v>0</v>
      </c>
      <c r="I80" s="19" t="str">
        <f t="shared" si="9"/>
        <v xml:space="preserve"> </v>
      </c>
    </row>
    <row r="81" spans="1:9" x14ac:dyDescent="0.25">
      <c r="A81" s="1">
        <v>72</v>
      </c>
      <c r="B81" s="23">
        <f t="shared" si="10"/>
        <v>46327</v>
      </c>
      <c r="C81" s="2">
        <f t="shared" si="11"/>
        <v>0</v>
      </c>
      <c r="D81" s="2">
        <f t="shared" si="12"/>
        <v>0</v>
      </c>
      <c r="E81" s="2">
        <f t="shared" si="7"/>
        <v>0</v>
      </c>
      <c r="F81" s="2">
        <f t="shared" si="13"/>
        <v>0</v>
      </c>
      <c r="H81" s="43">
        <f t="shared" si="8"/>
        <v>0</v>
      </c>
      <c r="I81" s="19" t="str">
        <f t="shared" si="9"/>
        <v xml:space="preserve"> </v>
      </c>
    </row>
    <row r="82" spans="1:9" x14ac:dyDescent="0.25">
      <c r="A82" s="1">
        <v>73</v>
      </c>
      <c r="B82" s="23">
        <f t="shared" si="10"/>
        <v>46357</v>
      </c>
      <c r="C82" s="2">
        <f t="shared" si="11"/>
        <v>0</v>
      </c>
      <c r="D82" s="2">
        <f t="shared" si="12"/>
        <v>0</v>
      </c>
      <c r="E82" s="2">
        <f t="shared" si="7"/>
        <v>0</v>
      </c>
      <c r="F82" s="2">
        <f t="shared" si="13"/>
        <v>0</v>
      </c>
      <c r="H82" s="43">
        <f t="shared" si="8"/>
        <v>0</v>
      </c>
      <c r="I82" s="19" t="str">
        <f t="shared" si="9"/>
        <v xml:space="preserve"> </v>
      </c>
    </row>
    <row r="83" spans="1:9" x14ac:dyDescent="0.25">
      <c r="A83" s="1">
        <v>74</v>
      </c>
      <c r="B83" s="23">
        <f t="shared" si="10"/>
        <v>46388</v>
      </c>
      <c r="C83" s="2">
        <f t="shared" si="11"/>
        <v>0</v>
      </c>
      <c r="D83" s="2">
        <f t="shared" si="12"/>
        <v>0</v>
      </c>
      <c r="E83" s="2">
        <f t="shared" si="7"/>
        <v>0</v>
      </c>
      <c r="F83" s="2">
        <f t="shared" si="13"/>
        <v>0</v>
      </c>
      <c r="H83" s="43">
        <f t="shared" si="8"/>
        <v>0</v>
      </c>
      <c r="I83" s="19" t="str">
        <f t="shared" si="9"/>
        <v xml:space="preserve"> </v>
      </c>
    </row>
    <row r="84" spans="1:9" x14ac:dyDescent="0.25">
      <c r="A84" s="1">
        <v>75</v>
      </c>
      <c r="B84" s="23">
        <f t="shared" si="10"/>
        <v>46419</v>
      </c>
      <c r="C84" s="2">
        <f t="shared" si="11"/>
        <v>0</v>
      </c>
      <c r="D84" s="2">
        <f t="shared" si="12"/>
        <v>0</v>
      </c>
      <c r="E84" s="2">
        <f t="shared" si="7"/>
        <v>0</v>
      </c>
      <c r="F84" s="2">
        <f t="shared" si="13"/>
        <v>0</v>
      </c>
      <c r="H84" s="43">
        <f t="shared" si="8"/>
        <v>0</v>
      </c>
      <c r="I84" s="19" t="str">
        <f t="shared" si="9"/>
        <v xml:space="preserve"> </v>
      </c>
    </row>
    <row r="85" spans="1:9" x14ac:dyDescent="0.25">
      <c r="A85" s="1">
        <v>76</v>
      </c>
      <c r="B85" s="23">
        <f t="shared" si="10"/>
        <v>46447</v>
      </c>
      <c r="C85" s="2">
        <f t="shared" si="11"/>
        <v>0</v>
      </c>
      <c r="D85" s="2">
        <f t="shared" si="12"/>
        <v>0</v>
      </c>
      <c r="E85" s="2">
        <f t="shared" si="7"/>
        <v>0</v>
      </c>
      <c r="F85" s="2">
        <f t="shared" si="13"/>
        <v>0</v>
      </c>
      <c r="H85" s="43">
        <f t="shared" si="8"/>
        <v>0</v>
      </c>
      <c r="I85" s="19" t="str">
        <f t="shared" si="9"/>
        <v xml:space="preserve"> </v>
      </c>
    </row>
    <row r="86" spans="1:9" x14ac:dyDescent="0.25">
      <c r="A86" s="1">
        <v>77</v>
      </c>
      <c r="B86" s="23">
        <f t="shared" si="10"/>
        <v>46478</v>
      </c>
      <c r="C86" s="2">
        <f t="shared" si="11"/>
        <v>0</v>
      </c>
      <c r="D86" s="2">
        <f t="shared" si="12"/>
        <v>0</v>
      </c>
      <c r="E86" s="2">
        <f t="shared" si="7"/>
        <v>0</v>
      </c>
      <c r="F86" s="2">
        <f t="shared" si="13"/>
        <v>0</v>
      </c>
      <c r="H86" s="43">
        <f t="shared" si="8"/>
        <v>0</v>
      </c>
      <c r="I86" s="19" t="str">
        <f t="shared" si="9"/>
        <v xml:space="preserve"> </v>
      </c>
    </row>
    <row r="87" spans="1:9" x14ac:dyDescent="0.25">
      <c r="A87" s="1">
        <v>78</v>
      </c>
      <c r="B87" s="23">
        <f t="shared" si="10"/>
        <v>46508</v>
      </c>
      <c r="C87" s="2">
        <f t="shared" si="11"/>
        <v>0</v>
      </c>
      <c r="D87" s="2">
        <f t="shared" si="12"/>
        <v>0</v>
      </c>
      <c r="E87" s="2">
        <f t="shared" si="7"/>
        <v>0</v>
      </c>
      <c r="F87" s="2">
        <f t="shared" si="13"/>
        <v>0</v>
      </c>
      <c r="H87" s="43">
        <f t="shared" si="8"/>
        <v>0</v>
      </c>
      <c r="I87" s="19" t="str">
        <f t="shared" si="9"/>
        <v xml:space="preserve"> </v>
      </c>
    </row>
    <row r="88" spans="1:9" x14ac:dyDescent="0.25">
      <c r="A88" s="1">
        <v>79</v>
      </c>
      <c r="B88" s="23">
        <f t="shared" si="10"/>
        <v>46539</v>
      </c>
      <c r="C88" s="2">
        <f t="shared" si="11"/>
        <v>0</v>
      </c>
      <c r="D88" s="2">
        <f t="shared" si="12"/>
        <v>0</v>
      </c>
      <c r="E88" s="2">
        <f t="shared" si="7"/>
        <v>0</v>
      </c>
      <c r="F88" s="2">
        <f t="shared" si="13"/>
        <v>0</v>
      </c>
      <c r="H88" s="43">
        <f t="shared" si="8"/>
        <v>0</v>
      </c>
      <c r="I88" s="19" t="str">
        <f t="shared" si="9"/>
        <v xml:space="preserve"> </v>
      </c>
    </row>
    <row r="89" spans="1:9" x14ac:dyDescent="0.25">
      <c r="A89" s="1">
        <v>80</v>
      </c>
      <c r="B89" s="23">
        <f t="shared" si="10"/>
        <v>46569</v>
      </c>
      <c r="C89" s="2">
        <f t="shared" si="11"/>
        <v>0</v>
      </c>
      <c r="D89" s="2">
        <f t="shared" si="12"/>
        <v>0</v>
      </c>
      <c r="E89" s="2">
        <f t="shared" si="7"/>
        <v>0</v>
      </c>
      <c r="F89" s="2">
        <f t="shared" si="13"/>
        <v>0</v>
      </c>
      <c r="H89" s="43">
        <f t="shared" si="8"/>
        <v>0</v>
      </c>
      <c r="I89" s="19" t="str">
        <f t="shared" si="9"/>
        <v xml:space="preserve"> </v>
      </c>
    </row>
    <row r="90" spans="1:9" x14ac:dyDescent="0.25">
      <c r="A90" s="1">
        <v>81</v>
      </c>
      <c r="B90" s="23">
        <f t="shared" si="10"/>
        <v>46600</v>
      </c>
      <c r="C90" s="2">
        <f t="shared" si="11"/>
        <v>0</v>
      </c>
      <c r="D90" s="2">
        <f t="shared" si="12"/>
        <v>0</v>
      </c>
      <c r="E90" s="2">
        <f t="shared" si="7"/>
        <v>0</v>
      </c>
      <c r="F90" s="2">
        <f t="shared" si="13"/>
        <v>0</v>
      </c>
      <c r="H90" s="43">
        <f t="shared" si="8"/>
        <v>0</v>
      </c>
      <c r="I90" s="19" t="str">
        <f t="shared" si="9"/>
        <v xml:space="preserve"> </v>
      </c>
    </row>
    <row r="91" spans="1:9" x14ac:dyDescent="0.25">
      <c r="A91" s="1">
        <v>82</v>
      </c>
      <c r="B91" s="23">
        <f t="shared" si="10"/>
        <v>46631</v>
      </c>
      <c r="C91" s="2">
        <f t="shared" si="11"/>
        <v>0</v>
      </c>
      <c r="D91" s="2">
        <f t="shared" si="12"/>
        <v>0</v>
      </c>
      <c r="E91" s="2">
        <f t="shared" si="7"/>
        <v>0</v>
      </c>
      <c r="F91" s="2">
        <f t="shared" si="13"/>
        <v>0</v>
      </c>
      <c r="H91" s="43">
        <f t="shared" si="8"/>
        <v>0</v>
      </c>
      <c r="I91" s="19" t="str">
        <f t="shared" si="9"/>
        <v xml:space="preserve"> </v>
      </c>
    </row>
    <row r="92" spans="1:9" x14ac:dyDescent="0.25">
      <c r="A92" s="1">
        <v>83</v>
      </c>
      <c r="B92" s="23">
        <f t="shared" si="10"/>
        <v>46661</v>
      </c>
      <c r="C92" s="2">
        <f t="shared" si="11"/>
        <v>0</v>
      </c>
      <c r="D92" s="2">
        <f t="shared" si="12"/>
        <v>0</v>
      </c>
      <c r="E92" s="2">
        <f t="shared" si="7"/>
        <v>0</v>
      </c>
      <c r="F92" s="2">
        <f t="shared" si="13"/>
        <v>0</v>
      </c>
      <c r="H92" s="43">
        <f t="shared" si="8"/>
        <v>0</v>
      </c>
      <c r="I92" s="19" t="str">
        <f t="shared" si="9"/>
        <v xml:space="preserve"> </v>
      </c>
    </row>
    <row r="93" spans="1:9" x14ac:dyDescent="0.25">
      <c r="A93" s="1">
        <v>84</v>
      </c>
      <c r="B93" s="23">
        <f t="shared" si="10"/>
        <v>46692</v>
      </c>
      <c r="C93" s="2">
        <f t="shared" si="11"/>
        <v>0</v>
      </c>
      <c r="D93" s="2">
        <f t="shared" si="12"/>
        <v>0</v>
      </c>
      <c r="E93" s="2">
        <f t="shared" si="7"/>
        <v>0</v>
      </c>
      <c r="F93" s="2">
        <f t="shared" si="13"/>
        <v>0</v>
      </c>
      <c r="H93" s="43">
        <f t="shared" si="8"/>
        <v>0</v>
      </c>
      <c r="I93" s="19" t="str">
        <f t="shared" si="9"/>
        <v xml:space="preserve"> </v>
      </c>
    </row>
    <row r="94" spans="1:9" x14ac:dyDescent="0.25">
      <c r="A94" s="1">
        <v>85</v>
      </c>
      <c r="B94" s="23">
        <f t="shared" si="10"/>
        <v>46722</v>
      </c>
      <c r="C94" s="2">
        <f t="shared" si="11"/>
        <v>0</v>
      </c>
      <c r="D94" s="2">
        <f t="shared" si="12"/>
        <v>0</v>
      </c>
      <c r="E94" s="2">
        <f t="shared" si="7"/>
        <v>0</v>
      </c>
      <c r="F94" s="2">
        <f t="shared" si="13"/>
        <v>0</v>
      </c>
      <c r="H94" s="43">
        <f t="shared" si="8"/>
        <v>0</v>
      </c>
      <c r="I94" s="19" t="str">
        <f t="shared" si="9"/>
        <v xml:space="preserve"> </v>
      </c>
    </row>
    <row r="95" spans="1:9" x14ac:dyDescent="0.25">
      <c r="A95" s="1">
        <v>86</v>
      </c>
      <c r="B95" s="23">
        <f t="shared" si="10"/>
        <v>46753</v>
      </c>
      <c r="C95" s="2">
        <f t="shared" si="11"/>
        <v>0</v>
      </c>
      <c r="D95" s="2">
        <f t="shared" si="12"/>
        <v>0</v>
      </c>
      <c r="E95" s="2">
        <f t="shared" si="7"/>
        <v>0</v>
      </c>
      <c r="F95" s="2">
        <f t="shared" si="13"/>
        <v>0</v>
      </c>
      <c r="H95" s="43">
        <f t="shared" si="8"/>
        <v>0</v>
      </c>
      <c r="I95" s="19" t="str">
        <f t="shared" si="9"/>
        <v xml:space="preserve"> </v>
      </c>
    </row>
    <row r="96" spans="1:9" x14ac:dyDescent="0.25">
      <c r="A96" s="1">
        <v>87</v>
      </c>
      <c r="B96" s="23">
        <f t="shared" si="10"/>
        <v>46784</v>
      </c>
      <c r="C96" s="2">
        <f t="shared" si="11"/>
        <v>0</v>
      </c>
      <c r="D96" s="2">
        <f t="shared" si="12"/>
        <v>0</v>
      </c>
      <c r="E96" s="2">
        <f t="shared" si="7"/>
        <v>0</v>
      </c>
      <c r="F96" s="2">
        <f t="shared" si="13"/>
        <v>0</v>
      </c>
      <c r="H96" s="43">
        <f t="shared" si="8"/>
        <v>0</v>
      </c>
      <c r="I96" s="19" t="str">
        <f t="shared" si="9"/>
        <v xml:space="preserve"> </v>
      </c>
    </row>
    <row r="97" spans="1:9" x14ac:dyDescent="0.25">
      <c r="A97" s="1">
        <v>88</v>
      </c>
      <c r="B97" s="23">
        <f t="shared" si="10"/>
        <v>46813</v>
      </c>
      <c r="C97" s="2">
        <f t="shared" si="11"/>
        <v>0</v>
      </c>
      <c r="D97" s="2">
        <f t="shared" si="12"/>
        <v>0</v>
      </c>
      <c r="E97" s="2">
        <f t="shared" si="7"/>
        <v>0</v>
      </c>
      <c r="F97" s="2">
        <f t="shared" si="13"/>
        <v>0</v>
      </c>
      <c r="H97" s="43">
        <f t="shared" si="8"/>
        <v>0</v>
      </c>
      <c r="I97" s="19" t="str">
        <f t="shared" si="9"/>
        <v xml:space="preserve"> </v>
      </c>
    </row>
    <row r="98" spans="1:9" x14ac:dyDescent="0.25">
      <c r="A98" s="1">
        <v>89</v>
      </c>
      <c r="B98" s="23">
        <f t="shared" si="10"/>
        <v>46844</v>
      </c>
      <c r="C98" s="2">
        <f t="shared" si="11"/>
        <v>0</v>
      </c>
      <c r="D98" s="2">
        <f t="shared" si="12"/>
        <v>0</v>
      </c>
      <c r="E98" s="2">
        <f t="shared" si="7"/>
        <v>0</v>
      </c>
      <c r="F98" s="2">
        <f t="shared" si="13"/>
        <v>0</v>
      </c>
      <c r="H98" s="43">
        <f t="shared" si="8"/>
        <v>0</v>
      </c>
      <c r="I98" s="19" t="str">
        <f t="shared" si="9"/>
        <v xml:space="preserve"> </v>
      </c>
    </row>
    <row r="99" spans="1:9" x14ac:dyDescent="0.25">
      <c r="A99" s="1">
        <v>90</v>
      </c>
      <c r="B99" s="23">
        <f t="shared" si="10"/>
        <v>46874</v>
      </c>
      <c r="C99" s="2">
        <f t="shared" si="11"/>
        <v>0</v>
      </c>
      <c r="D99" s="2">
        <f t="shared" si="12"/>
        <v>0</v>
      </c>
      <c r="E99" s="2">
        <f t="shared" si="7"/>
        <v>0</v>
      </c>
      <c r="F99" s="2">
        <f t="shared" si="13"/>
        <v>0</v>
      </c>
      <c r="H99" s="43">
        <f t="shared" si="8"/>
        <v>0</v>
      </c>
      <c r="I99" s="19" t="str">
        <f t="shared" si="9"/>
        <v xml:space="preserve"> </v>
      </c>
    </row>
    <row r="100" spans="1:9" x14ac:dyDescent="0.25">
      <c r="A100" s="1">
        <v>91</v>
      </c>
      <c r="B100" s="23">
        <f t="shared" si="10"/>
        <v>46905</v>
      </c>
      <c r="C100" s="2">
        <f t="shared" si="11"/>
        <v>0</v>
      </c>
      <c r="D100" s="2">
        <f t="shared" si="12"/>
        <v>0</v>
      </c>
      <c r="E100" s="2">
        <f t="shared" si="7"/>
        <v>0</v>
      </c>
      <c r="F100" s="2">
        <f t="shared" si="13"/>
        <v>0</v>
      </c>
      <c r="H100" s="43">
        <f t="shared" si="8"/>
        <v>0</v>
      </c>
      <c r="I100" s="19" t="str">
        <f t="shared" si="9"/>
        <v xml:space="preserve"> </v>
      </c>
    </row>
    <row r="101" spans="1:9" x14ac:dyDescent="0.25">
      <c r="A101" s="1">
        <v>92</v>
      </c>
      <c r="B101" s="23">
        <f t="shared" si="10"/>
        <v>46935</v>
      </c>
      <c r="C101" s="2">
        <f t="shared" si="11"/>
        <v>0</v>
      </c>
      <c r="D101" s="2">
        <f t="shared" si="12"/>
        <v>0</v>
      </c>
      <c r="E101" s="2">
        <f t="shared" si="7"/>
        <v>0</v>
      </c>
      <c r="F101" s="2">
        <f t="shared" si="13"/>
        <v>0</v>
      </c>
      <c r="H101" s="43">
        <f t="shared" si="8"/>
        <v>0</v>
      </c>
      <c r="I101" s="19" t="str">
        <f t="shared" si="9"/>
        <v xml:space="preserve"> </v>
      </c>
    </row>
    <row r="102" spans="1:9" x14ac:dyDescent="0.25">
      <c r="A102" s="1">
        <v>93</v>
      </c>
      <c r="B102" s="23">
        <f t="shared" si="10"/>
        <v>46966</v>
      </c>
      <c r="C102" s="2">
        <f t="shared" si="11"/>
        <v>0</v>
      </c>
      <c r="D102" s="2">
        <f t="shared" si="12"/>
        <v>0</v>
      </c>
      <c r="E102" s="2">
        <f t="shared" si="7"/>
        <v>0</v>
      </c>
      <c r="F102" s="2">
        <f t="shared" si="13"/>
        <v>0</v>
      </c>
      <c r="H102" s="43">
        <f t="shared" si="8"/>
        <v>0</v>
      </c>
      <c r="I102" s="19" t="str">
        <f t="shared" si="9"/>
        <v xml:space="preserve"> </v>
      </c>
    </row>
    <row r="103" spans="1:9" x14ac:dyDescent="0.25">
      <c r="A103" s="1">
        <v>94</v>
      </c>
      <c r="B103" s="23">
        <f t="shared" si="10"/>
        <v>46997</v>
      </c>
      <c r="C103" s="2">
        <f t="shared" si="11"/>
        <v>0</v>
      </c>
      <c r="D103" s="2">
        <f t="shared" si="12"/>
        <v>0</v>
      </c>
      <c r="E103" s="2">
        <f t="shared" si="7"/>
        <v>0</v>
      </c>
      <c r="F103" s="2">
        <f t="shared" si="13"/>
        <v>0</v>
      </c>
      <c r="H103" s="43">
        <f t="shared" si="8"/>
        <v>0</v>
      </c>
      <c r="I103" s="19" t="str">
        <f t="shared" si="9"/>
        <v xml:space="preserve"> </v>
      </c>
    </row>
    <row r="104" spans="1:9" x14ac:dyDescent="0.25">
      <c r="A104" s="1">
        <v>95</v>
      </c>
      <c r="B104" s="23">
        <f t="shared" si="10"/>
        <v>47027</v>
      </c>
      <c r="C104" s="2">
        <f t="shared" si="11"/>
        <v>0</v>
      </c>
      <c r="D104" s="2">
        <f t="shared" si="12"/>
        <v>0</v>
      </c>
      <c r="E104" s="2">
        <f t="shared" si="7"/>
        <v>0</v>
      </c>
      <c r="F104" s="2">
        <f t="shared" si="13"/>
        <v>0</v>
      </c>
      <c r="H104" s="43">
        <f t="shared" si="8"/>
        <v>0</v>
      </c>
      <c r="I104" s="19" t="str">
        <f t="shared" si="9"/>
        <v xml:space="preserve"> </v>
      </c>
    </row>
    <row r="105" spans="1:9" x14ac:dyDescent="0.25">
      <c r="A105" s="1">
        <v>96</v>
      </c>
      <c r="B105" s="23">
        <f t="shared" si="10"/>
        <v>47058</v>
      </c>
      <c r="C105" s="2">
        <f t="shared" si="11"/>
        <v>0</v>
      </c>
      <c r="D105" s="2">
        <f t="shared" si="12"/>
        <v>0</v>
      </c>
      <c r="E105" s="2">
        <f t="shared" si="7"/>
        <v>0</v>
      </c>
      <c r="F105" s="2">
        <f t="shared" si="13"/>
        <v>0</v>
      </c>
      <c r="H105" s="43">
        <f t="shared" si="8"/>
        <v>0</v>
      </c>
      <c r="I105" s="19" t="str">
        <f t="shared" si="9"/>
        <v xml:space="preserve"> </v>
      </c>
    </row>
    <row r="106" spans="1:9" x14ac:dyDescent="0.25">
      <c r="A106" s="1">
        <v>97</v>
      </c>
      <c r="B106" s="23">
        <f t="shared" si="10"/>
        <v>47088</v>
      </c>
      <c r="C106" s="2">
        <f t="shared" si="11"/>
        <v>0</v>
      </c>
      <c r="D106" s="2">
        <f t="shared" si="12"/>
        <v>0</v>
      </c>
      <c r="E106" s="2">
        <f t="shared" si="7"/>
        <v>0</v>
      </c>
      <c r="F106" s="2">
        <f t="shared" si="13"/>
        <v>0</v>
      </c>
      <c r="H106" s="43">
        <f t="shared" si="8"/>
        <v>0</v>
      </c>
      <c r="I106" s="19" t="str">
        <f t="shared" si="9"/>
        <v xml:space="preserve"> </v>
      </c>
    </row>
    <row r="107" spans="1:9" x14ac:dyDescent="0.25">
      <c r="A107" s="1">
        <v>98</v>
      </c>
      <c r="B107" s="23">
        <f t="shared" si="10"/>
        <v>47119</v>
      </c>
      <c r="C107" s="2">
        <f t="shared" si="11"/>
        <v>0</v>
      </c>
      <c r="D107" s="2">
        <f t="shared" si="12"/>
        <v>0</v>
      </c>
      <c r="E107" s="2">
        <f t="shared" si="7"/>
        <v>0</v>
      </c>
      <c r="F107" s="2">
        <f t="shared" si="13"/>
        <v>0</v>
      </c>
      <c r="H107" s="43">
        <f t="shared" si="8"/>
        <v>0</v>
      </c>
      <c r="I107" s="19" t="str">
        <f t="shared" si="9"/>
        <v xml:space="preserve"> </v>
      </c>
    </row>
    <row r="108" spans="1:9" x14ac:dyDescent="0.25">
      <c r="A108" s="1">
        <v>99</v>
      </c>
      <c r="B108" s="23">
        <f t="shared" si="10"/>
        <v>47150</v>
      </c>
      <c r="C108" s="2">
        <f t="shared" si="11"/>
        <v>0</v>
      </c>
      <c r="D108" s="2">
        <f t="shared" si="12"/>
        <v>0</v>
      </c>
      <c r="E108" s="2">
        <f t="shared" si="7"/>
        <v>0</v>
      </c>
      <c r="F108" s="2">
        <f t="shared" si="13"/>
        <v>0</v>
      </c>
      <c r="H108" s="43">
        <f t="shared" si="8"/>
        <v>0</v>
      </c>
      <c r="I108" s="19" t="str">
        <f t="shared" si="9"/>
        <v xml:space="preserve"> </v>
      </c>
    </row>
    <row r="109" spans="1:9" x14ac:dyDescent="0.25">
      <c r="A109" s="1">
        <v>100</v>
      </c>
      <c r="B109" s="23">
        <f t="shared" si="10"/>
        <v>47178</v>
      </c>
      <c r="C109" s="2">
        <f t="shared" si="11"/>
        <v>0</v>
      </c>
      <c r="D109" s="2">
        <f t="shared" si="12"/>
        <v>0</v>
      </c>
      <c r="E109" s="2">
        <f t="shared" si="7"/>
        <v>0</v>
      </c>
      <c r="F109" s="2">
        <f t="shared" si="13"/>
        <v>0</v>
      </c>
      <c r="H109" s="43">
        <f t="shared" si="8"/>
        <v>0</v>
      </c>
      <c r="I109" s="19" t="str">
        <f t="shared" si="9"/>
        <v xml:space="preserve"> </v>
      </c>
    </row>
    <row r="110" spans="1:9" x14ac:dyDescent="0.25">
      <c r="A110" s="1">
        <v>101</v>
      </c>
      <c r="B110" s="23">
        <f t="shared" si="10"/>
        <v>47209</v>
      </c>
      <c r="C110" s="2">
        <f t="shared" si="11"/>
        <v>0</v>
      </c>
      <c r="D110" s="2">
        <f t="shared" si="12"/>
        <v>0</v>
      </c>
      <c r="E110" s="2">
        <f t="shared" si="7"/>
        <v>0</v>
      </c>
      <c r="F110" s="2">
        <f t="shared" si="13"/>
        <v>0</v>
      </c>
      <c r="H110" s="43">
        <f t="shared" si="8"/>
        <v>0</v>
      </c>
      <c r="I110" s="19" t="str">
        <f t="shared" si="9"/>
        <v xml:space="preserve"> </v>
      </c>
    </row>
    <row r="111" spans="1:9" x14ac:dyDescent="0.25">
      <c r="A111" s="1">
        <v>102</v>
      </c>
      <c r="B111" s="23">
        <f t="shared" si="10"/>
        <v>47239</v>
      </c>
      <c r="C111" s="2">
        <f t="shared" si="11"/>
        <v>0</v>
      </c>
      <c r="D111" s="2">
        <f t="shared" si="12"/>
        <v>0</v>
      </c>
      <c r="E111" s="2">
        <f t="shared" si="7"/>
        <v>0</v>
      </c>
      <c r="F111" s="2">
        <f t="shared" si="13"/>
        <v>0</v>
      </c>
      <c r="H111" s="43">
        <f t="shared" si="8"/>
        <v>0</v>
      </c>
      <c r="I111" s="19" t="str">
        <f t="shared" si="9"/>
        <v xml:space="preserve"> </v>
      </c>
    </row>
    <row r="112" spans="1:9" x14ac:dyDescent="0.25">
      <c r="A112" s="1">
        <v>103</v>
      </c>
      <c r="B112" s="23">
        <f t="shared" si="10"/>
        <v>47270</v>
      </c>
      <c r="C112" s="2">
        <f t="shared" si="11"/>
        <v>0</v>
      </c>
      <c r="D112" s="2">
        <f t="shared" si="12"/>
        <v>0</v>
      </c>
      <c r="E112" s="2">
        <f t="shared" si="7"/>
        <v>0</v>
      </c>
      <c r="F112" s="2">
        <f t="shared" si="13"/>
        <v>0</v>
      </c>
      <c r="H112" s="43">
        <f t="shared" si="8"/>
        <v>0</v>
      </c>
      <c r="I112" s="19" t="str">
        <f t="shared" si="9"/>
        <v xml:space="preserve"> </v>
      </c>
    </row>
    <row r="113" spans="1:9" x14ac:dyDescent="0.25">
      <c r="A113" s="1">
        <v>104</v>
      </c>
      <c r="B113" s="23">
        <f t="shared" si="10"/>
        <v>47300</v>
      </c>
      <c r="C113" s="2">
        <f t="shared" si="11"/>
        <v>0</v>
      </c>
      <c r="D113" s="2">
        <f t="shared" si="12"/>
        <v>0</v>
      </c>
      <c r="E113" s="2">
        <f t="shared" si="7"/>
        <v>0</v>
      </c>
      <c r="F113" s="2">
        <f t="shared" si="13"/>
        <v>0</v>
      </c>
      <c r="H113" s="43">
        <f t="shared" si="8"/>
        <v>0</v>
      </c>
      <c r="I113" s="19" t="str">
        <f t="shared" si="9"/>
        <v xml:space="preserve"> </v>
      </c>
    </row>
    <row r="114" spans="1:9" x14ac:dyDescent="0.25">
      <c r="A114" s="1">
        <v>105</v>
      </c>
      <c r="B114" s="23">
        <f t="shared" si="10"/>
        <v>47331</v>
      </c>
      <c r="C114" s="2">
        <f t="shared" si="11"/>
        <v>0</v>
      </c>
      <c r="D114" s="2">
        <f t="shared" si="12"/>
        <v>0</v>
      </c>
      <c r="E114" s="2">
        <f t="shared" si="7"/>
        <v>0</v>
      </c>
      <c r="F114" s="2">
        <f t="shared" si="13"/>
        <v>0</v>
      </c>
      <c r="H114" s="43">
        <f t="shared" si="8"/>
        <v>0</v>
      </c>
      <c r="I114" s="19" t="str">
        <f t="shared" si="9"/>
        <v xml:space="preserve"> </v>
      </c>
    </row>
    <row r="115" spans="1:9" x14ac:dyDescent="0.25">
      <c r="A115" s="1">
        <v>106</v>
      </c>
      <c r="B115" s="23">
        <f t="shared" si="10"/>
        <v>47362</v>
      </c>
      <c r="C115" s="2">
        <f t="shared" si="11"/>
        <v>0</v>
      </c>
      <c r="D115" s="2">
        <f t="shared" si="12"/>
        <v>0</v>
      </c>
      <c r="E115" s="2">
        <f t="shared" si="7"/>
        <v>0</v>
      </c>
      <c r="F115" s="2">
        <f t="shared" si="13"/>
        <v>0</v>
      </c>
      <c r="H115" s="43">
        <f t="shared" si="8"/>
        <v>0</v>
      </c>
      <c r="I115" s="19" t="str">
        <f t="shared" si="9"/>
        <v xml:space="preserve"> </v>
      </c>
    </row>
    <row r="116" spans="1:9" x14ac:dyDescent="0.25">
      <c r="A116" s="1">
        <v>107</v>
      </c>
      <c r="B116" s="23">
        <f t="shared" si="10"/>
        <v>47392</v>
      </c>
      <c r="C116" s="2">
        <f t="shared" si="11"/>
        <v>0</v>
      </c>
      <c r="D116" s="2">
        <f t="shared" si="12"/>
        <v>0</v>
      </c>
      <c r="E116" s="2">
        <f t="shared" si="7"/>
        <v>0</v>
      </c>
      <c r="F116" s="2">
        <f t="shared" si="13"/>
        <v>0</v>
      </c>
      <c r="H116" s="43">
        <f t="shared" si="8"/>
        <v>0</v>
      </c>
      <c r="I116" s="19" t="str">
        <f t="shared" si="9"/>
        <v xml:space="preserve"> </v>
      </c>
    </row>
    <row r="117" spans="1:9" x14ac:dyDescent="0.25">
      <c r="A117" s="1">
        <v>108</v>
      </c>
      <c r="B117" s="23">
        <f t="shared" si="10"/>
        <v>47423</v>
      </c>
      <c r="C117" s="2">
        <f t="shared" si="11"/>
        <v>0</v>
      </c>
      <c r="D117" s="2">
        <f t="shared" si="12"/>
        <v>0</v>
      </c>
      <c r="E117" s="2">
        <f t="shared" si="7"/>
        <v>0</v>
      </c>
      <c r="F117" s="2">
        <f t="shared" si="13"/>
        <v>0</v>
      </c>
      <c r="H117" s="43">
        <f t="shared" si="8"/>
        <v>0</v>
      </c>
      <c r="I117" s="19" t="str">
        <f t="shared" si="9"/>
        <v xml:space="preserve"> </v>
      </c>
    </row>
    <row r="118" spans="1:9" x14ac:dyDescent="0.25">
      <c r="A118" s="1">
        <v>109</v>
      </c>
      <c r="B118" s="23">
        <f t="shared" si="10"/>
        <v>47453</v>
      </c>
      <c r="C118" s="2">
        <f t="shared" si="11"/>
        <v>0</v>
      </c>
      <c r="D118" s="2">
        <f t="shared" si="12"/>
        <v>0</v>
      </c>
      <c r="E118" s="2">
        <f t="shared" si="7"/>
        <v>0</v>
      </c>
      <c r="F118" s="2">
        <f t="shared" si="13"/>
        <v>0</v>
      </c>
      <c r="H118" s="43">
        <f t="shared" si="8"/>
        <v>0</v>
      </c>
      <c r="I118" s="19" t="str">
        <f t="shared" si="9"/>
        <v xml:space="preserve"> </v>
      </c>
    </row>
    <row r="119" spans="1:9" x14ac:dyDescent="0.25">
      <c r="A119" s="1">
        <v>110</v>
      </c>
      <c r="B119" s="23">
        <f t="shared" si="10"/>
        <v>47484</v>
      </c>
      <c r="C119" s="2">
        <f t="shared" si="11"/>
        <v>0</v>
      </c>
      <c r="D119" s="2">
        <f t="shared" si="12"/>
        <v>0</v>
      </c>
      <c r="E119" s="2">
        <f t="shared" si="7"/>
        <v>0</v>
      </c>
      <c r="F119" s="2">
        <f t="shared" si="13"/>
        <v>0</v>
      </c>
      <c r="H119" s="43">
        <f t="shared" si="8"/>
        <v>0</v>
      </c>
      <c r="I119" s="19" t="str">
        <f t="shared" si="9"/>
        <v xml:space="preserve"> </v>
      </c>
    </row>
    <row r="120" spans="1:9" x14ac:dyDescent="0.25">
      <c r="A120" s="1">
        <v>111</v>
      </c>
      <c r="B120" s="23">
        <f t="shared" si="10"/>
        <v>47515</v>
      </c>
      <c r="C120" s="2">
        <f t="shared" si="11"/>
        <v>0</v>
      </c>
      <c r="D120" s="2">
        <f t="shared" si="12"/>
        <v>0</v>
      </c>
      <c r="E120" s="2">
        <f t="shared" si="7"/>
        <v>0</v>
      </c>
      <c r="F120" s="2">
        <f t="shared" si="13"/>
        <v>0</v>
      </c>
      <c r="H120" s="43">
        <f t="shared" si="8"/>
        <v>0</v>
      </c>
      <c r="I120" s="19" t="str">
        <f t="shared" si="9"/>
        <v xml:space="preserve"> </v>
      </c>
    </row>
    <row r="121" spans="1:9" x14ac:dyDescent="0.25">
      <c r="A121" s="1">
        <v>112</v>
      </c>
      <c r="B121" s="23">
        <f t="shared" si="10"/>
        <v>47543</v>
      </c>
      <c r="C121" s="2">
        <f t="shared" si="11"/>
        <v>0</v>
      </c>
      <c r="D121" s="2">
        <f t="shared" si="12"/>
        <v>0</v>
      </c>
      <c r="E121" s="2">
        <f t="shared" si="7"/>
        <v>0</v>
      </c>
      <c r="F121" s="2">
        <f t="shared" si="13"/>
        <v>0</v>
      </c>
      <c r="H121" s="43">
        <f t="shared" si="8"/>
        <v>0</v>
      </c>
      <c r="I121" s="19" t="str">
        <f t="shared" si="9"/>
        <v xml:space="preserve"> </v>
      </c>
    </row>
    <row r="122" spans="1:9" x14ac:dyDescent="0.25">
      <c r="A122" s="1">
        <v>113</v>
      </c>
      <c r="B122" s="23">
        <f t="shared" si="10"/>
        <v>47574</v>
      </c>
      <c r="C122" s="2">
        <f t="shared" si="11"/>
        <v>0</v>
      </c>
      <c r="D122" s="2">
        <f t="shared" si="12"/>
        <v>0</v>
      </c>
      <c r="E122" s="2">
        <f t="shared" si="7"/>
        <v>0</v>
      </c>
      <c r="F122" s="2">
        <f t="shared" si="13"/>
        <v>0</v>
      </c>
      <c r="H122" s="43">
        <f t="shared" si="8"/>
        <v>0</v>
      </c>
      <c r="I122" s="19" t="str">
        <f t="shared" si="9"/>
        <v xml:space="preserve"> </v>
      </c>
    </row>
    <row r="123" spans="1:9" x14ac:dyDescent="0.25">
      <c r="A123" s="1">
        <v>114</v>
      </c>
      <c r="B123" s="23">
        <f t="shared" si="10"/>
        <v>47604</v>
      </c>
      <c r="C123" s="2">
        <f t="shared" si="11"/>
        <v>0</v>
      </c>
      <c r="D123" s="2">
        <f t="shared" si="12"/>
        <v>0</v>
      </c>
      <c r="E123" s="2">
        <f t="shared" si="7"/>
        <v>0</v>
      </c>
      <c r="F123" s="2">
        <f t="shared" si="13"/>
        <v>0</v>
      </c>
      <c r="H123" s="43">
        <f t="shared" si="8"/>
        <v>0</v>
      </c>
      <c r="I123" s="19" t="str">
        <f t="shared" si="9"/>
        <v xml:space="preserve"> </v>
      </c>
    </row>
    <row r="124" spans="1:9" x14ac:dyDescent="0.25">
      <c r="A124" s="1">
        <v>115</v>
      </c>
      <c r="B124" s="23">
        <f t="shared" si="10"/>
        <v>47635</v>
      </c>
      <c r="C124" s="2">
        <f t="shared" si="11"/>
        <v>0</v>
      </c>
      <c r="D124" s="2">
        <f t="shared" si="12"/>
        <v>0</v>
      </c>
      <c r="E124" s="2">
        <f t="shared" si="7"/>
        <v>0</v>
      </c>
      <c r="F124" s="2">
        <f t="shared" si="13"/>
        <v>0</v>
      </c>
      <c r="H124" s="43">
        <f t="shared" si="8"/>
        <v>0</v>
      </c>
      <c r="I124" s="19" t="str">
        <f t="shared" si="9"/>
        <v xml:space="preserve"> </v>
      </c>
    </row>
    <row r="125" spans="1:9" x14ac:dyDescent="0.25">
      <c r="A125" s="1">
        <v>116</v>
      </c>
      <c r="B125" s="23">
        <f t="shared" si="10"/>
        <v>47665</v>
      </c>
      <c r="C125" s="2">
        <f t="shared" si="11"/>
        <v>0</v>
      </c>
      <c r="D125" s="2">
        <f t="shared" si="12"/>
        <v>0</v>
      </c>
      <c r="E125" s="2">
        <f t="shared" si="7"/>
        <v>0</v>
      </c>
      <c r="F125" s="2">
        <f t="shared" si="13"/>
        <v>0</v>
      </c>
      <c r="H125" s="43">
        <f t="shared" si="8"/>
        <v>0</v>
      </c>
      <c r="I125" s="19" t="str">
        <f t="shared" si="9"/>
        <v xml:space="preserve"> </v>
      </c>
    </row>
    <row r="126" spans="1:9" x14ac:dyDescent="0.25">
      <c r="A126" s="1">
        <v>117</v>
      </c>
      <c r="B126" s="23">
        <f t="shared" si="10"/>
        <v>47696</v>
      </c>
      <c r="C126" s="2">
        <f t="shared" si="11"/>
        <v>0</v>
      </c>
      <c r="D126" s="2">
        <f t="shared" si="12"/>
        <v>0</v>
      </c>
      <c r="E126" s="2">
        <f t="shared" si="7"/>
        <v>0</v>
      </c>
      <c r="F126" s="2">
        <f t="shared" si="13"/>
        <v>0</v>
      </c>
      <c r="H126" s="43">
        <f t="shared" si="8"/>
        <v>0</v>
      </c>
      <c r="I126" s="19" t="str">
        <f t="shared" si="9"/>
        <v xml:space="preserve"> </v>
      </c>
    </row>
    <row r="127" spans="1:9" x14ac:dyDescent="0.25">
      <c r="A127" s="1">
        <v>118</v>
      </c>
      <c r="B127" s="23">
        <f t="shared" si="10"/>
        <v>47727</v>
      </c>
      <c r="C127" s="2">
        <f t="shared" si="11"/>
        <v>0</v>
      </c>
      <c r="D127" s="2">
        <f t="shared" si="12"/>
        <v>0</v>
      </c>
      <c r="E127" s="2">
        <f t="shared" si="7"/>
        <v>0</v>
      </c>
      <c r="F127" s="2">
        <f t="shared" si="13"/>
        <v>0</v>
      </c>
      <c r="H127" s="43">
        <f t="shared" si="8"/>
        <v>0</v>
      </c>
      <c r="I127" s="19" t="str">
        <f t="shared" si="9"/>
        <v xml:space="preserve"> </v>
      </c>
    </row>
    <row r="128" spans="1:9" x14ac:dyDescent="0.25">
      <c r="A128" s="1">
        <v>119</v>
      </c>
      <c r="B128" s="23">
        <f t="shared" si="10"/>
        <v>47757</v>
      </c>
      <c r="C128" s="2">
        <f t="shared" si="11"/>
        <v>0</v>
      </c>
      <c r="D128" s="2">
        <f t="shared" si="12"/>
        <v>0</v>
      </c>
      <c r="E128" s="2">
        <f t="shared" si="7"/>
        <v>0</v>
      </c>
      <c r="F128" s="2">
        <f t="shared" si="13"/>
        <v>0</v>
      </c>
      <c r="H128" s="43">
        <f t="shared" si="8"/>
        <v>0</v>
      </c>
      <c r="I128" s="19" t="str">
        <f t="shared" si="9"/>
        <v xml:space="preserve"> </v>
      </c>
    </row>
    <row r="129" spans="1:9" x14ac:dyDescent="0.25">
      <c r="A129" s="1">
        <v>120</v>
      </c>
      <c r="B129" s="23">
        <f t="shared" si="10"/>
        <v>47788</v>
      </c>
      <c r="C129" s="2">
        <f t="shared" si="11"/>
        <v>0</v>
      </c>
      <c r="D129" s="2">
        <f t="shared" si="12"/>
        <v>0</v>
      </c>
      <c r="E129" s="2">
        <f t="shared" si="7"/>
        <v>0</v>
      </c>
      <c r="F129" s="2">
        <f t="shared" si="13"/>
        <v>0</v>
      </c>
      <c r="H129" s="43">
        <f t="shared" si="8"/>
        <v>0</v>
      </c>
      <c r="I129" s="19" t="str">
        <f t="shared" si="9"/>
        <v xml:space="preserve"> </v>
      </c>
    </row>
    <row r="130" spans="1:9" x14ac:dyDescent="0.25">
      <c r="A130" s="1">
        <v>121</v>
      </c>
      <c r="B130" s="23">
        <f t="shared" si="10"/>
        <v>47818</v>
      </c>
      <c r="C130" s="2">
        <f t="shared" si="11"/>
        <v>0</v>
      </c>
      <c r="D130" s="2">
        <f t="shared" si="12"/>
        <v>0</v>
      </c>
      <c r="E130" s="2">
        <f t="shared" si="7"/>
        <v>0</v>
      </c>
      <c r="F130" s="2">
        <f t="shared" si="13"/>
        <v>0</v>
      </c>
      <c r="H130" s="43">
        <f t="shared" si="8"/>
        <v>0</v>
      </c>
      <c r="I130" s="19" t="str">
        <f t="shared" si="9"/>
        <v xml:space="preserve"> </v>
      </c>
    </row>
    <row r="131" spans="1:9" x14ac:dyDescent="0.25">
      <c r="A131" s="1">
        <v>122</v>
      </c>
      <c r="B131" s="23">
        <f t="shared" si="10"/>
        <v>47849</v>
      </c>
      <c r="C131" s="2">
        <f t="shared" si="11"/>
        <v>0</v>
      </c>
      <c r="D131" s="2">
        <f t="shared" si="12"/>
        <v>0</v>
      </c>
      <c r="E131" s="2">
        <f t="shared" si="7"/>
        <v>0</v>
      </c>
      <c r="F131" s="2">
        <f t="shared" si="13"/>
        <v>0</v>
      </c>
      <c r="H131" s="43">
        <f t="shared" si="8"/>
        <v>0</v>
      </c>
      <c r="I131" s="19" t="str">
        <f t="shared" si="9"/>
        <v xml:space="preserve"> </v>
      </c>
    </row>
    <row r="132" spans="1:9" x14ac:dyDescent="0.25">
      <c r="A132" s="1">
        <v>123</v>
      </c>
      <c r="B132" s="23">
        <f t="shared" si="10"/>
        <v>47880</v>
      </c>
      <c r="C132" s="2">
        <f t="shared" si="11"/>
        <v>0</v>
      </c>
      <c r="D132" s="2">
        <f t="shared" si="12"/>
        <v>0</v>
      </c>
      <c r="E132" s="2">
        <f t="shared" si="7"/>
        <v>0</v>
      </c>
      <c r="F132" s="2">
        <f t="shared" si="13"/>
        <v>0</v>
      </c>
      <c r="H132" s="43">
        <f t="shared" si="8"/>
        <v>0</v>
      </c>
      <c r="I132" s="19" t="str">
        <f t="shared" si="9"/>
        <v xml:space="preserve"> </v>
      </c>
    </row>
    <row r="133" spans="1:9" x14ac:dyDescent="0.25">
      <c r="A133" s="1">
        <v>124</v>
      </c>
      <c r="B133" s="23">
        <f t="shared" si="10"/>
        <v>47908</v>
      </c>
      <c r="C133" s="2">
        <f t="shared" si="11"/>
        <v>0</v>
      </c>
      <c r="D133" s="2">
        <f t="shared" si="12"/>
        <v>0</v>
      </c>
      <c r="E133" s="2">
        <f t="shared" si="7"/>
        <v>0</v>
      </c>
      <c r="F133" s="2">
        <f t="shared" si="13"/>
        <v>0</v>
      </c>
      <c r="H133" s="43">
        <f t="shared" si="8"/>
        <v>0</v>
      </c>
      <c r="I133" s="19" t="str">
        <f t="shared" si="9"/>
        <v xml:space="preserve"> </v>
      </c>
    </row>
    <row r="134" spans="1:9" x14ac:dyDescent="0.25">
      <c r="A134" s="1">
        <v>125</v>
      </c>
      <c r="B134" s="23">
        <f t="shared" si="10"/>
        <v>47939</v>
      </c>
      <c r="C134" s="2">
        <f t="shared" si="11"/>
        <v>0</v>
      </c>
      <c r="D134" s="2">
        <f t="shared" si="12"/>
        <v>0</v>
      </c>
      <c r="E134" s="2">
        <f t="shared" si="7"/>
        <v>0</v>
      </c>
      <c r="F134" s="2">
        <f t="shared" si="13"/>
        <v>0</v>
      </c>
      <c r="H134" s="43">
        <f t="shared" si="8"/>
        <v>0</v>
      </c>
      <c r="I134" s="19" t="str">
        <f t="shared" si="9"/>
        <v xml:space="preserve"> </v>
      </c>
    </row>
    <row r="135" spans="1:9" x14ac:dyDescent="0.25">
      <c r="A135" s="1">
        <v>126</v>
      </c>
      <c r="B135" s="23">
        <f t="shared" si="10"/>
        <v>47969</v>
      </c>
      <c r="C135" s="2">
        <f t="shared" si="11"/>
        <v>0</v>
      </c>
      <c r="D135" s="2">
        <f t="shared" si="12"/>
        <v>0</v>
      </c>
      <c r="E135" s="2">
        <f t="shared" si="7"/>
        <v>0</v>
      </c>
      <c r="F135" s="2">
        <f t="shared" si="13"/>
        <v>0</v>
      </c>
      <c r="H135" s="43">
        <f t="shared" si="8"/>
        <v>0</v>
      </c>
      <c r="I135" s="19" t="str">
        <f t="shared" si="9"/>
        <v xml:space="preserve"> </v>
      </c>
    </row>
    <row r="136" spans="1:9" x14ac:dyDescent="0.25">
      <c r="A136" s="1">
        <v>127</v>
      </c>
      <c r="B136" s="23">
        <f t="shared" si="10"/>
        <v>48000</v>
      </c>
      <c r="C136" s="2">
        <f t="shared" si="11"/>
        <v>0</v>
      </c>
      <c r="D136" s="2">
        <f t="shared" si="12"/>
        <v>0</v>
      </c>
      <c r="E136" s="2">
        <f t="shared" si="7"/>
        <v>0</v>
      </c>
      <c r="F136" s="2">
        <f t="shared" si="13"/>
        <v>0</v>
      </c>
      <c r="H136" s="43">
        <f t="shared" si="8"/>
        <v>0</v>
      </c>
      <c r="I136" s="19" t="str">
        <f t="shared" si="9"/>
        <v xml:space="preserve"> </v>
      </c>
    </row>
    <row r="137" spans="1:9" x14ac:dyDescent="0.25">
      <c r="A137" s="1">
        <v>128</v>
      </c>
      <c r="B137" s="23">
        <f t="shared" si="10"/>
        <v>48030</v>
      </c>
      <c r="C137" s="2">
        <f t="shared" si="11"/>
        <v>0</v>
      </c>
      <c r="D137" s="2">
        <f t="shared" si="12"/>
        <v>0</v>
      </c>
      <c r="E137" s="2">
        <f t="shared" si="7"/>
        <v>0</v>
      </c>
      <c r="F137" s="2">
        <f t="shared" si="13"/>
        <v>0</v>
      </c>
      <c r="H137" s="43">
        <f t="shared" si="8"/>
        <v>0</v>
      </c>
      <c r="I137" s="19" t="str">
        <f t="shared" si="9"/>
        <v xml:space="preserve"> </v>
      </c>
    </row>
    <row r="138" spans="1:9" x14ac:dyDescent="0.25">
      <c r="A138" s="1">
        <v>129</v>
      </c>
      <c r="B138" s="23">
        <f t="shared" si="10"/>
        <v>48061</v>
      </c>
      <c r="C138" s="2">
        <f t="shared" si="11"/>
        <v>0</v>
      </c>
      <c r="D138" s="2">
        <f t="shared" si="12"/>
        <v>0</v>
      </c>
      <c r="E138" s="2">
        <f t="shared" ref="E138:E201" si="14">IF(-(C137*$C$4/12)&lt;0,0,-(C137*$C$4/12))</f>
        <v>0</v>
      </c>
      <c r="F138" s="2">
        <f t="shared" si="13"/>
        <v>0</v>
      </c>
      <c r="H138" s="43">
        <f t="shared" ref="H138:H201" si="15">IF(E139&gt;0,E138+F138,0)</f>
        <v>0</v>
      </c>
      <c r="I138" s="19" t="str">
        <f t="shared" ref="I138:I201" si="16">IF($C$9:$C$20000&gt;0,$B$9:$B$20000," ")</f>
        <v xml:space="preserve"> </v>
      </c>
    </row>
    <row r="139" spans="1:9" x14ac:dyDescent="0.25">
      <c r="A139" s="1">
        <v>130</v>
      </c>
      <c r="B139" s="23">
        <f t="shared" ref="B139:B202" si="17">EDATE($B$9,A139)</f>
        <v>48092</v>
      </c>
      <c r="C139" s="2">
        <f t="shared" ref="C139:C202" si="18">C138+F139</f>
        <v>0</v>
      </c>
      <c r="D139" s="2">
        <f t="shared" ref="D139:D202" si="19">E139+F139</f>
        <v>0</v>
      </c>
      <c r="E139" s="2">
        <f t="shared" si="14"/>
        <v>0</v>
      </c>
      <c r="F139" s="2">
        <f t="shared" si="13"/>
        <v>0</v>
      </c>
      <c r="H139" s="43">
        <f t="shared" si="15"/>
        <v>0</v>
      </c>
      <c r="I139" s="19" t="str">
        <f t="shared" si="16"/>
        <v xml:space="preserve"> </v>
      </c>
    </row>
    <row r="140" spans="1:9" x14ac:dyDescent="0.25">
      <c r="A140" s="1">
        <v>131</v>
      </c>
      <c r="B140" s="23">
        <f t="shared" si="17"/>
        <v>48122</v>
      </c>
      <c r="C140" s="2">
        <f t="shared" si="18"/>
        <v>0</v>
      </c>
      <c r="D140" s="2">
        <f t="shared" si="19"/>
        <v>0</v>
      </c>
      <c r="E140" s="2">
        <f t="shared" si="14"/>
        <v>0</v>
      </c>
      <c r="F140" s="2">
        <f t="shared" ref="F140:F203" si="20">D139-E140</f>
        <v>0</v>
      </c>
      <c r="H140" s="43">
        <f t="shared" si="15"/>
        <v>0</v>
      </c>
      <c r="I140" s="19" t="str">
        <f t="shared" si="16"/>
        <v xml:space="preserve"> </v>
      </c>
    </row>
    <row r="141" spans="1:9" x14ac:dyDescent="0.25">
      <c r="A141" s="1">
        <v>132</v>
      </c>
      <c r="B141" s="23">
        <f t="shared" si="17"/>
        <v>48153</v>
      </c>
      <c r="C141" s="2">
        <f t="shared" si="18"/>
        <v>0</v>
      </c>
      <c r="D141" s="2">
        <f t="shared" si="19"/>
        <v>0</v>
      </c>
      <c r="E141" s="2">
        <f t="shared" si="14"/>
        <v>0</v>
      </c>
      <c r="F141" s="2">
        <f t="shared" si="20"/>
        <v>0</v>
      </c>
      <c r="H141" s="43">
        <f t="shared" si="15"/>
        <v>0</v>
      </c>
      <c r="I141" s="19" t="str">
        <f t="shared" si="16"/>
        <v xml:space="preserve"> </v>
      </c>
    </row>
    <row r="142" spans="1:9" x14ac:dyDescent="0.25">
      <c r="A142" s="1">
        <v>133</v>
      </c>
      <c r="B142" s="23">
        <f t="shared" si="17"/>
        <v>48183</v>
      </c>
      <c r="C142" s="2">
        <f t="shared" si="18"/>
        <v>0</v>
      </c>
      <c r="D142" s="2">
        <f t="shared" si="19"/>
        <v>0</v>
      </c>
      <c r="E142" s="2">
        <f t="shared" si="14"/>
        <v>0</v>
      </c>
      <c r="F142" s="2">
        <f t="shared" si="20"/>
        <v>0</v>
      </c>
      <c r="H142" s="43">
        <f t="shared" si="15"/>
        <v>0</v>
      </c>
      <c r="I142" s="19" t="str">
        <f t="shared" si="16"/>
        <v xml:space="preserve"> </v>
      </c>
    </row>
    <row r="143" spans="1:9" x14ac:dyDescent="0.25">
      <c r="A143" s="1">
        <v>134</v>
      </c>
      <c r="B143" s="23">
        <f t="shared" si="17"/>
        <v>48214</v>
      </c>
      <c r="C143" s="2">
        <f t="shared" si="18"/>
        <v>0</v>
      </c>
      <c r="D143" s="2">
        <f t="shared" si="19"/>
        <v>0</v>
      </c>
      <c r="E143" s="2">
        <f t="shared" si="14"/>
        <v>0</v>
      </c>
      <c r="F143" s="2">
        <f t="shared" si="20"/>
        <v>0</v>
      </c>
      <c r="H143" s="43">
        <f t="shared" si="15"/>
        <v>0</v>
      </c>
      <c r="I143" s="19" t="str">
        <f t="shared" si="16"/>
        <v xml:space="preserve"> </v>
      </c>
    </row>
    <row r="144" spans="1:9" x14ac:dyDescent="0.25">
      <c r="A144" s="1">
        <v>135</v>
      </c>
      <c r="B144" s="23">
        <f t="shared" si="17"/>
        <v>48245</v>
      </c>
      <c r="C144" s="2">
        <f t="shared" si="18"/>
        <v>0</v>
      </c>
      <c r="D144" s="2">
        <f t="shared" si="19"/>
        <v>0</v>
      </c>
      <c r="E144" s="2">
        <f t="shared" si="14"/>
        <v>0</v>
      </c>
      <c r="F144" s="2">
        <f t="shared" si="20"/>
        <v>0</v>
      </c>
      <c r="H144" s="43">
        <f t="shared" si="15"/>
        <v>0</v>
      </c>
      <c r="I144" s="19" t="str">
        <f t="shared" si="16"/>
        <v xml:space="preserve"> </v>
      </c>
    </row>
    <row r="145" spans="1:9" x14ac:dyDescent="0.25">
      <c r="A145" s="1">
        <v>136</v>
      </c>
      <c r="B145" s="23">
        <f t="shared" si="17"/>
        <v>48274</v>
      </c>
      <c r="C145" s="2">
        <f t="shared" si="18"/>
        <v>0</v>
      </c>
      <c r="D145" s="2">
        <f t="shared" si="19"/>
        <v>0</v>
      </c>
      <c r="E145" s="2">
        <f t="shared" si="14"/>
        <v>0</v>
      </c>
      <c r="F145" s="2">
        <f t="shared" si="20"/>
        <v>0</v>
      </c>
      <c r="H145" s="43">
        <f t="shared" si="15"/>
        <v>0</v>
      </c>
      <c r="I145" s="19" t="str">
        <f t="shared" si="16"/>
        <v xml:space="preserve"> </v>
      </c>
    </row>
    <row r="146" spans="1:9" x14ac:dyDescent="0.25">
      <c r="A146" s="1">
        <v>137</v>
      </c>
      <c r="B146" s="23">
        <f t="shared" si="17"/>
        <v>48305</v>
      </c>
      <c r="C146" s="2">
        <f t="shared" si="18"/>
        <v>0</v>
      </c>
      <c r="D146" s="2">
        <f t="shared" si="19"/>
        <v>0</v>
      </c>
      <c r="E146" s="2">
        <f t="shared" si="14"/>
        <v>0</v>
      </c>
      <c r="F146" s="2">
        <f t="shared" si="20"/>
        <v>0</v>
      </c>
      <c r="H146" s="43">
        <f t="shared" si="15"/>
        <v>0</v>
      </c>
      <c r="I146" s="19" t="str">
        <f t="shared" si="16"/>
        <v xml:space="preserve"> </v>
      </c>
    </row>
    <row r="147" spans="1:9" x14ac:dyDescent="0.25">
      <c r="A147" s="1">
        <v>138</v>
      </c>
      <c r="B147" s="23">
        <f t="shared" si="17"/>
        <v>48335</v>
      </c>
      <c r="C147" s="2">
        <f t="shared" si="18"/>
        <v>0</v>
      </c>
      <c r="D147" s="2">
        <f t="shared" si="19"/>
        <v>0</v>
      </c>
      <c r="E147" s="2">
        <f t="shared" si="14"/>
        <v>0</v>
      </c>
      <c r="F147" s="2">
        <f t="shared" si="20"/>
        <v>0</v>
      </c>
      <c r="H147" s="43">
        <f t="shared" si="15"/>
        <v>0</v>
      </c>
      <c r="I147" s="19" t="str">
        <f t="shared" si="16"/>
        <v xml:space="preserve"> </v>
      </c>
    </row>
    <row r="148" spans="1:9" x14ac:dyDescent="0.25">
      <c r="A148" s="1">
        <v>139</v>
      </c>
      <c r="B148" s="23">
        <f t="shared" si="17"/>
        <v>48366</v>
      </c>
      <c r="C148" s="2">
        <f t="shared" si="18"/>
        <v>0</v>
      </c>
      <c r="D148" s="2">
        <f t="shared" si="19"/>
        <v>0</v>
      </c>
      <c r="E148" s="2">
        <f t="shared" si="14"/>
        <v>0</v>
      </c>
      <c r="F148" s="2">
        <f t="shared" si="20"/>
        <v>0</v>
      </c>
      <c r="H148" s="43">
        <f t="shared" si="15"/>
        <v>0</v>
      </c>
      <c r="I148" s="19" t="str">
        <f t="shared" si="16"/>
        <v xml:space="preserve"> </v>
      </c>
    </row>
    <row r="149" spans="1:9" x14ac:dyDescent="0.25">
      <c r="A149" s="1">
        <v>140</v>
      </c>
      <c r="B149" s="23">
        <f t="shared" si="17"/>
        <v>48396</v>
      </c>
      <c r="C149" s="2">
        <f t="shared" si="18"/>
        <v>0</v>
      </c>
      <c r="D149" s="2">
        <f t="shared" si="19"/>
        <v>0</v>
      </c>
      <c r="E149" s="2">
        <f t="shared" si="14"/>
        <v>0</v>
      </c>
      <c r="F149" s="2">
        <f t="shared" si="20"/>
        <v>0</v>
      </c>
      <c r="H149" s="43">
        <f t="shared" si="15"/>
        <v>0</v>
      </c>
      <c r="I149" s="19" t="str">
        <f t="shared" si="16"/>
        <v xml:space="preserve"> </v>
      </c>
    </row>
    <row r="150" spans="1:9" x14ac:dyDescent="0.25">
      <c r="A150" s="1">
        <v>141</v>
      </c>
      <c r="B150" s="23">
        <f t="shared" si="17"/>
        <v>48427</v>
      </c>
      <c r="C150" s="2">
        <f t="shared" si="18"/>
        <v>0</v>
      </c>
      <c r="D150" s="2">
        <f t="shared" si="19"/>
        <v>0</v>
      </c>
      <c r="E150" s="2">
        <f t="shared" si="14"/>
        <v>0</v>
      </c>
      <c r="F150" s="2">
        <f t="shared" si="20"/>
        <v>0</v>
      </c>
      <c r="H150" s="43">
        <f t="shared" si="15"/>
        <v>0</v>
      </c>
      <c r="I150" s="19" t="str">
        <f t="shared" si="16"/>
        <v xml:space="preserve"> </v>
      </c>
    </row>
    <row r="151" spans="1:9" x14ac:dyDescent="0.25">
      <c r="A151" s="1">
        <v>142</v>
      </c>
      <c r="B151" s="23">
        <f t="shared" si="17"/>
        <v>48458</v>
      </c>
      <c r="C151" s="2">
        <f t="shared" si="18"/>
        <v>0</v>
      </c>
      <c r="D151" s="2">
        <f t="shared" si="19"/>
        <v>0</v>
      </c>
      <c r="E151" s="2">
        <f t="shared" si="14"/>
        <v>0</v>
      </c>
      <c r="F151" s="2">
        <f t="shared" si="20"/>
        <v>0</v>
      </c>
      <c r="H151" s="43">
        <f t="shared" si="15"/>
        <v>0</v>
      </c>
      <c r="I151" s="19" t="str">
        <f t="shared" si="16"/>
        <v xml:space="preserve"> </v>
      </c>
    </row>
    <row r="152" spans="1:9" x14ac:dyDescent="0.25">
      <c r="A152" s="1">
        <v>143</v>
      </c>
      <c r="B152" s="23">
        <f t="shared" si="17"/>
        <v>48488</v>
      </c>
      <c r="C152" s="2">
        <f t="shared" si="18"/>
        <v>0</v>
      </c>
      <c r="D152" s="2">
        <f t="shared" si="19"/>
        <v>0</v>
      </c>
      <c r="E152" s="2">
        <f t="shared" si="14"/>
        <v>0</v>
      </c>
      <c r="F152" s="2">
        <f t="shared" si="20"/>
        <v>0</v>
      </c>
      <c r="H152" s="43">
        <f t="shared" si="15"/>
        <v>0</v>
      </c>
      <c r="I152" s="19" t="str">
        <f t="shared" si="16"/>
        <v xml:space="preserve"> </v>
      </c>
    </row>
    <row r="153" spans="1:9" x14ac:dyDescent="0.25">
      <c r="A153" s="1">
        <v>144</v>
      </c>
      <c r="B153" s="23">
        <f t="shared" si="17"/>
        <v>48519</v>
      </c>
      <c r="C153" s="2">
        <f t="shared" si="18"/>
        <v>0</v>
      </c>
      <c r="D153" s="2">
        <f t="shared" si="19"/>
        <v>0</v>
      </c>
      <c r="E153" s="2">
        <f t="shared" si="14"/>
        <v>0</v>
      </c>
      <c r="F153" s="2">
        <f t="shared" si="20"/>
        <v>0</v>
      </c>
      <c r="H153" s="43">
        <f t="shared" si="15"/>
        <v>0</v>
      </c>
      <c r="I153" s="19" t="str">
        <f t="shared" si="16"/>
        <v xml:space="preserve"> </v>
      </c>
    </row>
    <row r="154" spans="1:9" x14ac:dyDescent="0.25">
      <c r="A154" s="1">
        <v>145</v>
      </c>
      <c r="B154" s="23">
        <f t="shared" si="17"/>
        <v>48549</v>
      </c>
      <c r="C154" s="2">
        <f t="shared" si="18"/>
        <v>0</v>
      </c>
      <c r="D154" s="2">
        <f t="shared" si="19"/>
        <v>0</v>
      </c>
      <c r="E154" s="2">
        <f t="shared" si="14"/>
        <v>0</v>
      </c>
      <c r="F154" s="2">
        <f t="shared" si="20"/>
        <v>0</v>
      </c>
      <c r="H154" s="43">
        <f t="shared" si="15"/>
        <v>0</v>
      </c>
      <c r="I154" s="19" t="str">
        <f t="shared" si="16"/>
        <v xml:space="preserve"> </v>
      </c>
    </row>
    <row r="155" spans="1:9" x14ac:dyDescent="0.25">
      <c r="A155" s="1">
        <v>146</v>
      </c>
      <c r="B155" s="23">
        <f t="shared" si="17"/>
        <v>48580</v>
      </c>
      <c r="C155" s="2">
        <f t="shared" si="18"/>
        <v>0</v>
      </c>
      <c r="D155" s="2">
        <f t="shared" si="19"/>
        <v>0</v>
      </c>
      <c r="E155" s="2">
        <f t="shared" si="14"/>
        <v>0</v>
      </c>
      <c r="F155" s="2">
        <f t="shared" si="20"/>
        <v>0</v>
      </c>
      <c r="H155" s="43">
        <f t="shared" si="15"/>
        <v>0</v>
      </c>
      <c r="I155" s="19" t="str">
        <f t="shared" si="16"/>
        <v xml:space="preserve"> </v>
      </c>
    </row>
    <row r="156" spans="1:9" x14ac:dyDescent="0.25">
      <c r="A156" s="1">
        <v>147</v>
      </c>
      <c r="B156" s="23">
        <f t="shared" si="17"/>
        <v>48611</v>
      </c>
      <c r="C156" s="2">
        <f t="shared" si="18"/>
        <v>0</v>
      </c>
      <c r="D156" s="2">
        <f t="shared" si="19"/>
        <v>0</v>
      </c>
      <c r="E156" s="2">
        <f t="shared" si="14"/>
        <v>0</v>
      </c>
      <c r="F156" s="2">
        <f t="shared" si="20"/>
        <v>0</v>
      </c>
      <c r="H156" s="43">
        <f t="shared" si="15"/>
        <v>0</v>
      </c>
      <c r="I156" s="19" t="str">
        <f t="shared" si="16"/>
        <v xml:space="preserve"> </v>
      </c>
    </row>
    <row r="157" spans="1:9" x14ac:dyDescent="0.25">
      <c r="A157" s="1">
        <v>148</v>
      </c>
      <c r="B157" s="23">
        <f t="shared" si="17"/>
        <v>48639</v>
      </c>
      <c r="C157" s="2">
        <f t="shared" si="18"/>
        <v>0</v>
      </c>
      <c r="D157" s="2">
        <f t="shared" si="19"/>
        <v>0</v>
      </c>
      <c r="E157" s="2">
        <f t="shared" si="14"/>
        <v>0</v>
      </c>
      <c r="F157" s="2">
        <f t="shared" si="20"/>
        <v>0</v>
      </c>
      <c r="H157" s="43">
        <f t="shared" si="15"/>
        <v>0</v>
      </c>
      <c r="I157" s="19" t="str">
        <f t="shared" si="16"/>
        <v xml:space="preserve"> </v>
      </c>
    </row>
    <row r="158" spans="1:9" x14ac:dyDescent="0.25">
      <c r="A158" s="1">
        <v>149</v>
      </c>
      <c r="B158" s="23">
        <f t="shared" si="17"/>
        <v>48670</v>
      </c>
      <c r="C158" s="2">
        <f t="shared" si="18"/>
        <v>0</v>
      </c>
      <c r="D158" s="2">
        <f t="shared" si="19"/>
        <v>0</v>
      </c>
      <c r="E158" s="2">
        <f t="shared" si="14"/>
        <v>0</v>
      </c>
      <c r="F158" s="2">
        <f t="shared" si="20"/>
        <v>0</v>
      </c>
      <c r="H158" s="43">
        <f t="shared" si="15"/>
        <v>0</v>
      </c>
      <c r="I158" s="19" t="str">
        <f t="shared" si="16"/>
        <v xml:space="preserve"> </v>
      </c>
    </row>
    <row r="159" spans="1:9" x14ac:dyDescent="0.25">
      <c r="A159" s="1">
        <v>150</v>
      </c>
      <c r="B159" s="23">
        <f t="shared" si="17"/>
        <v>48700</v>
      </c>
      <c r="C159" s="2">
        <f t="shared" si="18"/>
        <v>0</v>
      </c>
      <c r="D159" s="2">
        <f t="shared" si="19"/>
        <v>0</v>
      </c>
      <c r="E159" s="2">
        <f t="shared" si="14"/>
        <v>0</v>
      </c>
      <c r="F159" s="2">
        <f t="shared" si="20"/>
        <v>0</v>
      </c>
      <c r="H159" s="43">
        <f t="shared" si="15"/>
        <v>0</v>
      </c>
      <c r="I159" s="19" t="str">
        <f t="shared" si="16"/>
        <v xml:space="preserve"> </v>
      </c>
    </row>
    <row r="160" spans="1:9" x14ac:dyDescent="0.25">
      <c r="A160" s="1">
        <v>151</v>
      </c>
      <c r="B160" s="23">
        <f t="shared" si="17"/>
        <v>48731</v>
      </c>
      <c r="C160" s="2">
        <f t="shared" si="18"/>
        <v>0</v>
      </c>
      <c r="D160" s="2">
        <f t="shared" si="19"/>
        <v>0</v>
      </c>
      <c r="E160" s="2">
        <f t="shared" si="14"/>
        <v>0</v>
      </c>
      <c r="F160" s="2">
        <f t="shared" si="20"/>
        <v>0</v>
      </c>
      <c r="H160" s="43">
        <f t="shared" si="15"/>
        <v>0</v>
      </c>
      <c r="I160" s="19" t="str">
        <f t="shared" si="16"/>
        <v xml:space="preserve"> </v>
      </c>
    </row>
    <row r="161" spans="1:9" x14ac:dyDescent="0.25">
      <c r="A161" s="1">
        <v>152</v>
      </c>
      <c r="B161" s="23">
        <f t="shared" si="17"/>
        <v>48761</v>
      </c>
      <c r="C161" s="2">
        <f t="shared" si="18"/>
        <v>0</v>
      </c>
      <c r="D161" s="2">
        <f t="shared" si="19"/>
        <v>0</v>
      </c>
      <c r="E161" s="2">
        <f t="shared" si="14"/>
        <v>0</v>
      </c>
      <c r="F161" s="2">
        <f t="shared" si="20"/>
        <v>0</v>
      </c>
      <c r="H161" s="43">
        <f t="shared" si="15"/>
        <v>0</v>
      </c>
      <c r="I161" s="19" t="str">
        <f t="shared" si="16"/>
        <v xml:space="preserve"> </v>
      </c>
    </row>
    <row r="162" spans="1:9" x14ac:dyDescent="0.25">
      <c r="A162" s="1">
        <v>153</v>
      </c>
      <c r="B162" s="23">
        <f t="shared" si="17"/>
        <v>48792</v>
      </c>
      <c r="C162" s="2">
        <f t="shared" si="18"/>
        <v>0</v>
      </c>
      <c r="D162" s="2">
        <f t="shared" si="19"/>
        <v>0</v>
      </c>
      <c r="E162" s="2">
        <f t="shared" si="14"/>
        <v>0</v>
      </c>
      <c r="F162" s="2">
        <f t="shared" si="20"/>
        <v>0</v>
      </c>
      <c r="H162" s="43">
        <f t="shared" si="15"/>
        <v>0</v>
      </c>
      <c r="I162" s="19" t="str">
        <f t="shared" si="16"/>
        <v xml:space="preserve"> </v>
      </c>
    </row>
    <row r="163" spans="1:9" x14ac:dyDescent="0.25">
      <c r="A163" s="1">
        <v>154</v>
      </c>
      <c r="B163" s="23">
        <f t="shared" si="17"/>
        <v>48823</v>
      </c>
      <c r="C163" s="2">
        <f t="shared" si="18"/>
        <v>0</v>
      </c>
      <c r="D163" s="2">
        <f t="shared" si="19"/>
        <v>0</v>
      </c>
      <c r="E163" s="2">
        <f t="shared" si="14"/>
        <v>0</v>
      </c>
      <c r="F163" s="2">
        <f t="shared" si="20"/>
        <v>0</v>
      </c>
      <c r="H163" s="43">
        <f t="shared" si="15"/>
        <v>0</v>
      </c>
      <c r="I163" s="19" t="str">
        <f t="shared" si="16"/>
        <v xml:space="preserve"> </v>
      </c>
    </row>
    <row r="164" spans="1:9" x14ac:dyDescent="0.25">
      <c r="A164" s="1">
        <v>155</v>
      </c>
      <c r="B164" s="23">
        <f t="shared" si="17"/>
        <v>48853</v>
      </c>
      <c r="C164" s="2">
        <f t="shared" si="18"/>
        <v>0</v>
      </c>
      <c r="D164" s="2">
        <f t="shared" si="19"/>
        <v>0</v>
      </c>
      <c r="E164" s="2">
        <f t="shared" si="14"/>
        <v>0</v>
      </c>
      <c r="F164" s="2">
        <f t="shared" si="20"/>
        <v>0</v>
      </c>
      <c r="H164" s="43">
        <f t="shared" si="15"/>
        <v>0</v>
      </c>
      <c r="I164" s="19" t="str">
        <f t="shared" si="16"/>
        <v xml:space="preserve"> </v>
      </c>
    </row>
    <row r="165" spans="1:9" x14ac:dyDescent="0.25">
      <c r="A165" s="1">
        <v>156</v>
      </c>
      <c r="B165" s="23">
        <f t="shared" si="17"/>
        <v>48884</v>
      </c>
      <c r="C165" s="2">
        <f t="shared" si="18"/>
        <v>0</v>
      </c>
      <c r="D165" s="2">
        <f t="shared" si="19"/>
        <v>0</v>
      </c>
      <c r="E165" s="2">
        <f t="shared" si="14"/>
        <v>0</v>
      </c>
      <c r="F165" s="2">
        <f t="shared" si="20"/>
        <v>0</v>
      </c>
      <c r="H165" s="43">
        <f t="shared" si="15"/>
        <v>0</v>
      </c>
      <c r="I165" s="19" t="str">
        <f t="shared" si="16"/>
        <v xml:space="preserve"> </v>
      </c>
    </row>
    <row r="166" spans="1:9" x14ac:dyDescent="0.25">
      <c r="A166" s="1">
        <v>157</v>
      </c>
      <c r="B166" s="23">
        <f t="shared" si="17"/>
        <v>48914</v>
      </c>
      <c r="C166" s="2">
        <f t="shared" si="18"/>
        <v>0</v>
      </c>
      <c r="D166" s="2">
        <f t="shared" si="19"/>
        <v>0</v>
      </c>
      <c r="E166" s="2">
        <f t="shared" si="14"/>
        <v>0</v>
      </c>
      <c r="F166" s="2">
        <f t="shared" si="20"/>
        <v>0</v>
      </c>
      <c r="H166" s="43">
        <f t="shared" si="15"/>
        <v>0</v>
      </c>
      <c r="I166" s="19" t="str">
        <f t="shared" si="16"/>
        <v xml:space="preserve"> </v>
      </c>
    </row>
    <row r="167" spans="1:9" x14ac:dyDescent="0.25">
      <c r="A167" s="1">
        <v>158</v>
      </c>
      <c r="B167" s="23">
        <f t="shared" si="17"/>
        <v>48945</v>
      </c>
      <c r="C167" s="2">
        <f t="shared" si="18"/>
        <v>0</v>
      </c>
      <c r="D167" s="2">
        <f t="shared" si="19"/>
        <v>0</v>
      </c>
      <c r="E167" s="2">
        <f t="shared" si="14"/>
        <v>0</v>
      </c>
      <c r="F167" s="2">
        <f t="shared" si="20"/>
        <v>0</v>
      </c>
      <c r="H167" s="43">
        <f t="shared" si="15"/>
        <v>0</v>
      </c>
      <c r="I167" s="19" t="str">
        <f t="shared" si="16"/>
        <v xml:space="preserve"> </v>
      </c>
    </row>
    <row r="168" spans="1:9" x14ac:dyDescent="0.25">
      <c r="A168" s="1">
        <v>159</v>
      </c>
      <c r="B168" s="23">
        <f t="shared" si="17"/>
        <v>48976</v>
      </c>
      <c r="C168" s="2">
        <f t="shared" si="18"/>
        <v>0</v>
      </c>
      <c r="D168" s="2">
        <f t="shared" si="19"/>
        <v>0</v>
      </c>
      <c r="E168" s="2">
        <f t="shared" si="14"/>
        <v>0</v>
      </c>
      <c r="F168" s="2">
        <f t="shared" si="20"/>
        <v>0</v>
      </c>
      <c r="H168" s="43">
        <f t="shared" si="15"/>
        <v>0</v>
      </c>
      <c r="I168" s="19" t="str">
        <f t="shared" si="16"/>
        <v xml:space="preserve"> </v>
      </c>
    </row>
    <row r="169" spans="1:9" x14ac:dyDescent="0.25">
      <c r="A169" s="1">
        <v>160</v>
      </c>
      <c r="B169" s="23">
        <f t="shared" si="17"/>
        <v>49004</v>
      </c>
      <c r="C169" s="2">
        <f t="shared" si="18"/>
        <v>0</v>
      </c>
      <c r="D169" s="2">
        <f t="shared" si="19"/>
        <v>0</v>
      </c>
      <c r="E169" s="2">
        <f t="shared" si="14"/>
        <v>0</v>
      </c>
      <c r="F169" s="2">
        <f t="shared" si="20"/>
        <v>0</v>
      </c>
      <c r="H169" s="43">
        <f t="shared" si="15"/>
        <v>0</v>
      </c>
      <c r="I169" s="19" t="str">
        <f t="shared" si="16"/>
        <v xml:space="preserve"> </v>
      </c>
    </row>
    <row r="170" spans="1:9" x14ac:dyDescent="0.25">
      <c r="A170" s="1">
        <v>161</v>
      </c>
      <c r="B170" s="23">
        <f t="shared" si="17"/>
        <v>49035</v>
      </c>
      <c r="C170" s="2">
        <f t="shared" si="18"/>
        <v>0</v>
      </c>
      <c r="D170" s="2">
        <f t="shared" si="19"/>
        <v>0</v>
      </c>
      <c r="E170" s="2">
        <f t="shared" si="14"/>
        <v>0</v>
      </c>
      <c r="F170" s="2">
        <f t="shared" si="20"/>
        <v>0</v>
      </c>
      <c r="H170" s="43">
        <f t="shared" si="15"/>
        <v>0</v>
      </c>
      <c r="I170" s="19" t="str">
        <f t="shared" si="16"/>
        <v xml:space="preserve"> </v>
      </c>
    </row>
    <row r="171" spans="1:9" x14ac:dyDescent="0.25">
      <c r="A171" s="1">
        <v>162</v>
      </c>
      <c r="B171" s="23">
        <f t="shared" si="17"/>
        <v>49065</v>
      </c>
      <c r="C171" s="2">
        <f t="shared" si="18"/>
        <v>0</v>
      </c>
      <c r="D171" s="2">
        <f t="shared" si="19"/>
        <v>0</v>
      </c>
      <c r="E171" s="2">
        <f t="shared" si="14"/>
        <v>0</v>
      </c>
      <c r="F171" s="2">
        <f t="shared" si="20"/>
        <v>0</v>
      </c>
      <c r="H171" s="43">
        <f t="shared" si="15"/>
        <v>0</v>
      </c>
      <c r="I171" s="19" t="str">
        <f t="shared" si="16"/>
        <v xml:space="preserve"> </v>
      </c>
    </row>
    <row r="172" spans="1:9" x14ac:dyDescent="0.25">
      <c r="A172" s="1">
        <v>163</v>
      </c>
      <c r="B172" s="23">
        <f t="shared" si="17"/>
        <v>49096</v>
      </c>
      <c r="C172" s="2">
        <f t="shared" si="18"/>
        <v>0</v>
      </c>
      <c r="D172" s="2">
        <f t="shared" si="19"/>
        <v>0</v>
      </c>
      <c r="E172" s="2">
        <f t="shared" si="14"/>
        <v>0</v>
      </c>
      <c r="F172" s="2">
        <f t="shared" si="20"/>
        <v>0</v>
      </c>
      <c r="H172" s="43">
        <f t="shared" si="15"/>
        <v>0</v>
      </c>
      <c r="I172" s="19" t="str">
        <f t="shared" si="16"/>
        <v xml:space="preserve"> </v>
      </c>
    </row>
    <row r="173" spans="1:9" x14ac:dyDescent="0.25">
      <c r="A173" s="1">
        <v>164</v>
      </c>
      <c r="B173" s="23">
        <f t="shared" si="17"/>
        <v>49126</v>
      </c>
      <c r="C173" s="2">
        <f t="shared" si="18"/>
        <v>0</v>
      </c>
      <c r="D173" s="2">
        <f t="shared" si="19"/>
        <v>0</v>
      </c>
      <c r="E173" s="2">
        <f t="shared" si="14"/>
        <v>0</v>
      </c>
      <c r="F173" s="2">
        <f t="shared" si="20"/>
        <v>0</v>
      </c>
      <c r="H173" s="43">
        <f t="shared" si="15"/>
        <v>0</v>
      </c>
      <c r="I173" s="19" t="str">
        <f t="shared" si="16"/>
        <v xml:space="preserve"> </v>
      </c>
    </row>
    <row r="174" spans="1:9" x14ac:dyDescent="0.25">
      <c r="A174" s="1">
        <v>165</v>
      </c>
      <c r="B174" s="23">
        <f t="shared" si="17"/>
        <v>49157</v>
      </c>
      <c r="C174" s="2">
        <f t="shared" si="18"/>
        <v>0</v>
      </c>
      <c r="D174" s="2">
        <f t="shared" si="19"/>
        <v>0</v>
      </c>
      <c r="E174" s="2">
        <f t="shared" si="14"/>
        <v>0</v>
      </c>
      <c r="F174" s="2">
        <f t="shared" si="20"/>
        <v>0</v>
      </c>
      <c r="H174" s="43">
        <f t="shared" si="15"/>
        <v>0</v>
      </c>
      <c r="I174" s="19" t="str">
        <f t="shared" si="16"/>
        <v xml:space="preserve"> </v>
      </c>
    </row>
    <row r="175" spans="1:9" x14ac:dyDescent="0.25">
      <c r="A175" s="1">
        <v>166</v>
      </c>
      <c r="B175" s="23">
        <f t="shared" si="17"/>
        <v>49188</v>
      </c>
      <c r="C175" s="2">
        <f t="shared" si="18"/>
        <v>0</v>
      </c>
      <c r="D175" s="2">
        <f t="shared" si="19"/>
        <v>0</v>
      </c>
      <c r="E175" s="2">
        <f t="shared" si="14"/>
        <v>0</v>
      </c>
      <c r="F175" s="2">
        <f t="shared" si="20"/>
        <v>0</v>
      </c>
      <c r="H175" s="43">
        <f t="shared" si="15"/>
        <v>0</v>
      </c>
      <c r="I175" s="19" t="str">
        <f t="shared" si="16"/>
        <v xml:space="preserve"> </v>
      </c>
    </row>
    <row r="176" spans="1:9" x14ac:dyDescent="0.25">
      <c r="A176" s="1">
        <v>167</v>
      </c>
      <c r="B176" s="23">
        <f t="shared" si="17"/>
        <v>49218</v>
      </c>
      <c r="C176" s="2">
        <f t="shared" si="18"/>
        <v>0</v>
      </c>
      <c r="D176" s="2">
        <f t="shared" si="19"/>
        <v>0</v>
      </c>
      <c r="E176" s="2">
        <f t="shared" si="14"/>
        <v>0</v>
      </c>
      <c r="F176" s="2">
        <f t="shared" si="20"/>
        <v>0</v>
      </c>
      <c r="H176" s="43">
        <f t="shared" si="15"/>
        <v>0</v>
      </c>
      <c r="I176" s="19" t="str">
        <f t="shared" si="16"/>
        <v xml:space="preserve"> </v>
      </c>
    </row>
    <row r="177" spans="1:9" x14ac:dyDescent="0.25">
      <c r="A177" s="1">
        <v>168</v>
      </c>
      <c r="B177" s="23">
        <f t="shared" si="17"/>
        <v>49249</v>
      </c>
      <c r="C177" s="2">
        <f t="shared" si="18"/>
        <v>0</v>
      </c>
      <c r="D177" s="2">
        <f t="shared" si="19"/>
        <v>0</v>
      </c>
      <c r="E177" s="2">
        <f t="shared" si="14"/>
        <v>0</v>
      </c>
      <c r="F177" s="2">
        <f t="shared" si="20"/>
        <v>0</v>
      </c>
      <c r="H177" s="43">
        <f t="shared" si="15"/>
        <v>0</v>
      </c>
      <c r="I177" s="19" t="str">
        <f t="shared" si="16"/>
        <v xml:space="preserve"> </v>
      </c>
    </row>
    <row r="178" spans="1:9" x14ac:dyDescent="0.25">
      <c r="A178" s="1">
        <v>169</v>
      </c>
      <c r="B178" s="23">
        <f t="shared" si="17"/>
        <v>49279</v>
      </c>
      <c r="C178" s="2">
        <f t="shared" si="18"/>
        <v>0</v>
      </c>
      <c r="D178" s="2">
        <f t="shared" si="19"/>
        <v>0</v>
      </c>
      <c r="E178" s="2">
        <f t="shared" si="14"/>
        <v>0</v>
      </c>
      <c r="F178" s="2">
        <f t="shared" si="20"/>
        <v>0</v>
      </c>
      <c r="H178" s="43">
        <f t="shared" si="15"/>
        <v>0</v>
      </c>
      <c r="I178" s="19" t="str">
        <f t="shared" si="16"/>
        <v xml:space="preserve"> </v>
      </c>
    </row>
    <row r="179" spans="1:9" x14ac:dyDescent="0.25">
      <c r="A179" s="1">
        <v>170</v>
      </c>
      <c r="B179" s="23">
        <f t="shared" si="17"/>
        <v>49310</v>
      </c>
      <c r="C179" s="2">
        <f t="shared" si="18"/>
        <v>0</v>
      </c>
      <c r="D179" s="2">
        <f t="shared" si="19"/>
        <v>0</v>
      </c>
      <c r="E179" s="2">
        <f t="shared" si="14"/>
        <v>0</v>
      </c>
      <c r="F179" s="2">
        <f t="shared" si="20"/>
        <v>0</v>
      </c>
      <c r="H179" s="43">
        <f t="shared" si="15"/>
        <v>0</v>
      </c>
      <c r="I179" s="19" t="str">
        <f t="shared" si="16"/>
        <v xml:space="preserve"> </v>
      </c>
    </row>
    <row r="180" spans="1:9" x14ac:dyDescent="0.25">
      <c r="A180" s="1">
        <v>171</v>
      </c>
      <c r="B180" s="23">
        <f t="shared" si="17"/>
        <v>49341</v>
      </c>
      <c r="C180" s="2">
        <f t="shared" si="18"/>
        <v>0</v>
      </c>
      <c r="D180" s="2">
        <f t="shared" si="19"/>
        <v>0</v>
      </c>
      <c r="E180" s="2">
        <f t="shared" si="14"/>
        <v>0</v>
      </c>
      <c r="F180" s="2">
        <f t="shared" si="20"/>
        <v>0</v>
      </c>
      <c r="H180" s="43">
        <f t="shared" si="15"/>
        <v>0</v>
      </c>
      <c r="I180" s="19" t="str">
        <f t="shared" si="16"/>
        <v xml:space="preserve"> </v>
      </c>
    </row>
    <row r="181" spans="1:9" x14ac:dyDescent="0.25">
      <c r="A181" s="1">
        <v>172</v>
      </c>
      <c r="B181" s="23">
        <f t="shared" si="17"/>
        <v>49369</v>
      </c>
      <c r="C181" s="2">
        <f t="shared" si="18"/>
        <v>0</v>
      </c>
      <c r="D181" s="2">
        <f t="shared" si="19"/>
        <v>0</v>
      </c>
      <c r="E181" s="2">
        <f t="shared" si="14"/>
        <v>0</v>
      </c>
      <c r="F181" s="2">
        <f t="shared" si="20"/>
        <v>0</v>
      </c>
      <c r="H181" s="43">
        <f t="shared" si="15"/>
        <v>0</v>
      </c>
      <c r="I181" s="19" t="str">
        <f t="shared" si="16"/>
        <v xml:space="preserve"> </v>
      </c>
    </row>
    <row r="182" spans="1:9" x14ac:dyDescent="0.25">
      <c r="A182" s="1">
        <v>173</v>
      </c>
      <c r="B182" s="23">
        <f t="shared" si="17"/>
        <v>49400</v>
      </c>
      <c r="C182" s="2">
        <f t="shared" si="18"/>
        <v>0</v>
      </c>
      <c r="D182" s="2">
        <f t="shared" si="19"/>
        <v>0</v>
      </c>
      <c r="E182" s="2">
        <f t="shared" si="14"/>
        <v>0</v>
      </c>
      <c r="F182" s="2">
        <f t="shared" si="20"/>
        <v>0</v>
      </c>
      <c r="H182" s="43">
        <f t="shared" si="15"/>
        <v>0</v>
      </c>
      <c r="I182" s="19" t="str">
        <f t="shared" si="16"/>
        <v xml:space="preserve"> </v>
      </c>
    </row>
    <row r="183" spans="1:9" x14ac:dyDescent="0.25">
      <c r="A183" s="1">
        <v>174</v>
      </c>
      <c r="B183" s="23">
        <f t="shared" si="17"/>
        <v>49430</v>
      </c>
      <c r="C183" s="2">
        <f t="shared" si="18"/>
        <v>0</v>
      </c>
      <c r="D183" s="2">
        <f t="shared" si="19"/>
        <v>0</v>
      </c>
      <c r="E183" s="2">
        <f t="shared" si="14"/>
        <v>0</v>
      </c>
      <c r="F183" s="2">
        <f t="shared" si="20"/>
        <v>0</v>
      </c>
      <c r="H183" s="43">
        <f t="shared" si="15"/>
        <v>0</v>
      </c>
      <c r="I183" s="19" t="str">
        <f t="shared" si="16"/>
        <v xml:space="preserve"> </v>
      </c>
    </row>
    <row r="184" spans="1:9" x14ac:dyDescent="0.25">
      <c r="A184" s="1">
        <v>175</v>
      </c>
      <c r="B184" s="23">
        <f t="shared" si="17"/>
        <v>49461</v>
      </c>
      <c r="C184" s="2">
        <f t="shared" si="18"/>
        <v>0</v>
      </c>
      <c r="D184" s="2">
        <f t="shared" si="19"/>
        <v>0</v>
      </c>
      <c r="E184" s="2">
        <f t="shared" si="14"/>
        <v>0</v>
      </c>
      <c r="F184" s="2">
        <f t="shared" si="20"/>
        <v>0</v>
      </c>
      <c r="H184" s="43">
        <f t="shared" si="15"/>
        <v>0</v>
      </c>
      <c r="I184" s="19" t="str">
        <f t="shared" si="16"/>
        <v xml:space="preserve"> </v>
      </c>
    </row>
    <row r="185" spans="1:9" x14ac:dyDescent="0.25">
      <c r="A185" s="1">
        <v>176</v>
      </c>
      <c r="B185" s="23">
        <f t="shared" si="17"/>
        <v>49491</v>
      </c>
      <c r="C185" s="2">
        <f t="shared" si="18"/>
        <v>0</v>
      </c>
      <c r="D185" s="2">
        <f t="shared" si="19"/>
        <v>0</v>
      </c>
      <c r="E185" s="2">
        <f t="shared" si="14"/>
        <v>0</v>
      </c>
      <c r="F185" s="2">
        <f t="shared" si="20"/>
        <v>0</v>
      </c>
      <c r="H185" s="43">
        <f t="shared" si="15"/>
        <v>0</v>
      </c>
      <c r="I185" s="19" t="str">
        <f t="shared" si="16"/>
        <v xml:space="preserve"> </v>
      </c>
    </row>
    <row r="186" spans="1:9" x14ac:dyDescent="0.25">
      <c r="A186" s="1">
        <v>177</v>
      </c>
      <c r="B186" s="23">
        <f t="shared" si="17"/>
        <v>49522</v>
      </c>
      <c r="C186" s="2">
        <f t="shared" si="18"/>
        <v>0</v>
      </c>
      <c r="D186" s="2">
        <f t="shared" si="19"/>
        <v>0</v>
      </c>
      <c r="E186" s="2">
        <f t="shared" si="14"/>
        <v>0</v>
      </c>
      <c r="F186" s="2">
        <f t="shared" si="20"/>
        <v>0</v>
      </c>
      <c r="H186" s="43">
        <f t="shared" si="15"/>
        <v>0</v>
      </c>
      <c r="I186" s="19" t="str">
        <f t="shared" si="16"/>
        <v xml:space="preserve"> </v>
      </c>
    </row>
    <row r="187" spans="1:9" x14ac:dyDescent="0.25">
      <c r="A187" s="1">
        <v>178</v>
      </c>
      <c r="B187" s="23">
        <f t="shared" si="17"/>
        <v>49553</v>
      </c>
      <c r="C187" s="2">
        <f t="shared" si="18"/>
        <v>0</v>
      </c>
      <c r="D187" s="2">
        <f t="shared" si="19"/>
        <v>0</v>
      </c>
      <c r="E187" s="2">
        <f t="shared" si="14"/>
        <v>0</v>
      </c>
      <c r="F187" s="2">
        <f t="shared" si="20"/>
        <v>0</v>
      </c>
      <c r="H187" s="43">
        <f t="shared" si="15"/>
        <v>0</v>
      </c>
      <c r="I187" s="19" t="str">
        <f t="shared" si="16"/>
        <v xml:space="preserve"> </v>
      </c>
    </row>
    <row r="188" spans="1:9" x14ac:dyDescent="0.25">
      <c r="A188" s="1">
        <v>179</v>
      </c>
      <c r="B188" s="23">
        <f t="shared" si="17"/>
        <v>49583</v>
      </c>
      <c r="C188" s="2">
        <f t="shared" si="18"/>
        <v>0</v>
      </c>
      <c r="D188" s="2">
        <f t="shared" si="19"/>
        <v>0</v>
      </c>
      <c r="E188" s="2">
        <f t="shared" si="14"/>
        <v>0</v>
      </c>
      <c r="F188" s="2">
        <f t="shared" si="20"/>
        <v>0</v>
      </c>
      <c r="H188" s="43">
        <f t="shared" si="15"/>
        <v>0</v>
      </c>
      <c r="I188" s="19" t="str">
        <f t="shared" si="16"/>
        <v xml:space="preserve"> </v>
      </c>
    </row>
    <row r="189" spans="1:9" x14ac:dyDescent="0.25">
      <c r="A189" s="1">
        <v>180</v>
      </c>
      <c r="B189" s="23">
        <f t="shared" si="17"/>
        <v>49614</v>
      </c>
      <c r="C189" s="2">
        <f t="shared" si="18"/>
        <v>0</v>
      </c>
      <c r="D189" s="2">
        <f t="shared" si="19"/>
        <v>0</v>
      </c>
      <c r="E189" s="2">
        <f t="shared" si="14"/>
        <v>0</v>
      </c>
      <c r="F189" s="2">
        <f t="shared" si="20"/>
        <v>0</v>
      </c>
      <c r="H189" s="43">
        <f t="shared" si="15"/>
        <v>0</v>
      </c>
      <c r="I189" s="19" t="str">
        <f t="shared" si="16"/>
        <v xml:space="preserve"> </v>
      </c>
    </row>
    <row r="190" spans="1:9" x14ac:dyDescent="0.25">
      <c r="A190" s="1">
        <v>181</v>
      </c>
      <c r="B190" s="23">
        <f t="shared" si="17"/>
        <v>49644</v>
      </c>
      <c r="C190" s="2">
        <f t="shared" si="18"/>
        <v>0</v>
      </c>
      <c r="D190" s="2">
        <f t="shared" si="19"/>
        <v>0</v>
      </c>
      <c r="E190" s="2">
        <f t="shared" si="14"/>
        <v>0</v>
      </c>
      <c r="F190" s="2">
        <f t="shared" si="20"/>
        <v>0</v>
      </c>
      <c r="H190" s="43">
        <f t="shared" si="15"/>
        <v>0</v>
      </c>
      <c r="I190" s="19" t="str">
        <f t="shared" si="16"/>
        <v xml:space="preserve"> </v>
      </c>
    </row>
    <row r="191" spans="1:9" x14ac:dyDescent="0.25">
      <c r="A191" s="1">
        <v>182</v>
      </c>
      <c r="B191" s="23">
        <f t="shared" si="17"/>
        <v>49675</v>
      </c>
      <c r="C191" s="2">
        <f t="shared" si="18"/>
        <v>0</v>
      </c>
      <c r="D191" s="2">
        <f t="shared" si="19"/>
        <v>0</v>
      </c>
      <c r="E191" s="2">
        <f t="shared" si="14"/>
        <v>0</v>
      </c>
      <c r="F191" s="2">
        <f t="shared" si="20"/>
        <v>0</v>
      </c>
      <c r="H191" s="43">
        <f t="shared" si="15"/>
        <v>0</v>
      </c>
      <c r="I191" s="19" t="str">
        <f t="shared" si="16"/>
        <v xml:space="preserve"> </v>
      </c>
    </row>
    <row r="192" spans="1:9" x14ac:dyDescent="0.25">
      <c r="A192" s="1">
        <v>183</v>
      </c>
      <c r="B192" s="23">
        <f t="shared" si="17"/>
        <v>49706</v>
      </c>
      <c r="C192" s="2">
        <f t="shared" si="18"/>
        <v>0</v>
      </c>
      <c r="D192" s="2">
        <f t="shared" si="19"/>
        <v>0</v>
      </c>
      <c r="E192" s="2">
        <f t="shared" si="14"/>
        <v>0</v>
      </c>
      <c r="F192" s="2">
        <f t="shared" si="20"/>
        <v>0</v>
      </c>
      <c r="H192" s="43">
        <f t="shared" si="15"/>
        <v>0</v>
      </c>
      <c r="I192" s="19" t="str">
        <f t="shared" si="16"/>
        <v xml:space="preserve"> </v>
      </c>
    </row>
    <row r="193" spans="1:9" x14ac:dyDescent="0.25">
      <c r="A193" s="1">
        <v>184</v>
      </c>
      <c r="B193" s="23">
        <f t="shared" si="17"/>
        <v>49735</v>
      </c>
      <c r="C193" s="2">
        <f t="shared" si="18"/>
        <v>0</v>
      </c>
      <c r="D193" s="2">
        <f t="shared" si="19"/>
        <v>0</v>
      </c>
      <c r="E193" s="2">
        <f t="shared" si="14"/>
        <v>0</v>
      </c>
      <c r="F193" s="2">
        <f t="shared" si="20"/>
        <v>0</v>
      </c>
      <c r="H193" s="43">
        <f t="shared" si="15"/>
        <v>0</v>
      </c>
      <c r="I193" s="19" t="str">
        <f t="shared" si="16"/>
        <v xml:space="preserve"> </v>
      </c>
    </row>
    <row r="194" spans="1:9" x14ac:dyDescent="0.25">
      <c r="A194" s="1">
        <v>185</v>
      </c>
      <c r="B194" s="23">
        <f t="shared" si="17"/>
        <v>49766</v>
      </c>
      <c r="C194" s="2">
        <f t="shared" si="18"/>
        <v>0</v>
      </c>
      <c r="D194" s="2">
        <f t="shared" si="19"/>
        <v>0</v>
      </c>
      <c r="E194" s="2">
        <f t="shared" si="14"/>
        <v>0</v>
      </c>
      <c r="F194" s="2">
        <f t="shared" si="20"/>
        <v>0</v>
      </c>
      <c r="H194" s="43">
        <f t="shared" si="15"/>
        <v>0</v>
      </c>
      <c r="I194" s="19" t="str">
        <f t="shared" si="16"/>
        <v xml:space="preserve"> </v>
      </c>
    </row>
    <row r="195" spans="1:9" x14ac:dyDescent="0.25">
      <c r="A195" s="1">
        <v>186</v>
      </c>
      <c r="B195" s="23">
        <f t="shared" si="17"/>
        <v>49796</v>
      </c>
      <c r="C195" s="2">
        <f t="shared" si="18"/>
        <v>0</v>
      </c>
      <c r="D195" s="2">
        <f t="shared" si="19"/>
        <v>0</v>
      </c>
      <c r="E195" s="2">
        <f t="shared" si="14"/>
        <v>0</v>
      </c>
      <c r="F195" s="2">
        <f t="shared" si="20"/>
        <v>0</v>
      </c>
      <c r="H195" s="43">
        <f t="shared" si="15"/>
        <v>0</v>
      </c>
      <c r="I195" s="19" t="str">
        <f t="shared" si="16"/>
        <v xml:space="preserve"> </v>
      </c>
    </row>
    <row r="196" spans="1:9" x14ac:dyDescent="0.25">
      <c r="A196" s="1">
        <v>187</v>
      </c>
      <c r="B196" s="23">
        <f t="shared" si="17"/>
        <v>49827</v>
      </c>
      <c r="C196" s="2">
        <f t="shared" si="18"/>
        <v>0</v>
      </c>
      <c r="D196" s="2">
        <f t="shared" si="19"/>
        <v>0</v>
      </c>
      <c r="E196" s="2">
        <f t="shared" si="14"/>
        <v>0</v>
      </c>
      <c r="F196" s="2">
        <f t="shared" si="20"/>
        <v>0</v>
      </c>
      <c r="H196" s="43">
        <f t="shared" si="15"/>
        <v>0</v>
      </c>
      <c r="I196" s="19" t="str">
        <f t="shared" si="16"/>
        <v xml:space="preserve"> </v>
      </c>
    </row>
    <row r="197" spans="1:9" x14ac:dyDescent="0.25">
      <c r="A197" s="1">
        <v>188</v>
      </c>
      <c r="B197" s="23">
        <f t="shared" si="17"/>
        <v>49857</v>
      </c>
      <c r="C197" s="2">
        <f t="shared" si="18"/>
        <v>0</v>
      </c>
      <c r="D197" s="2">
        <f t="shared" si="19"/>
        <v>0</v>
      </c>
      <c r="E197" s="2">
        <f t="shared" si="14"/>
        <v>0</v>
      </c>
      <c r="F197" s="2">
        <f t="shared" si="20"/>
        <v>0</v>
      </c>
      <c r="H197" s="43">
        <f t="shared" si="15"/>
        <v>0</v>
      </c>
      <c r="I197" s="19" t="str">
        <f t="shared" si="16"/>
        <v xml:space="preserve"> </v>
      </c>
    </row>
    <row r="198" spans="1:9" x14ac:dyDescent="0.25">
      <c r="A198" s="1">
        <v>189</v>
      </c>
      <c r="B198" s="23">
        <f t="shared" si="17"/>
        <v>49888</v>
      </c>
      <c r="C198" s="2">
        <f t="shared" si="18"/>
        <v>0</v>
      </c>
      <c r="D198" s="2">
        <f t="shared" si="19"/>
        <v>0</v>
      </c>
      <c r="E198" s="2">
        <f t="shared" si="14"/>
        <v>0</v>
      </c>
      <c r="F198" s="2">
        <f t="shared" si="20"/>
        <v>0</v>
      </c>
      <c r="H198" s="43">
        <f t="shared" si="15"/>
        <v>0</v>
      </c>
      <c r="I198" s="19" t="str">
        <f t="shared" si="16"/>
        <v xml:space="preserve"> </v>
      </c>
    </row>
    <row r="199" spans="1:9" x14ac:dyDescent="0.25">
      <c r="A199" s="1">
        <v>190</v>
      </c>
      <c r="B199" s="23">
        <f t="shared" si="17"/>
        <v>49919</v>
      </c>
      <c r="C199" s="2">
        <f t="shared" si="18"/>
        <v>0</v>
      </c>
      <c r="D199" s="2">
        <f t="shared" si="19"/>
        <v>0</v>
      </c>
      <c r="E199" s="2">
        <f t="shared" si="14"/>
        <v>0</v>
      </c>
      <c r="F199" s="2">
        <f t="shared" si="20"/>
        <v>0</v>
      </c>
      <c r="H199" s="43">
        <f t="shared" si="15"/>
        <v>0</v>
      </c>
      <c r="I199" s="19" t="str">
        <f t="shared" si="16"/>
        <v xml:space="preserve"> </v>
      </c>
    </row>
    <row r="200" spans="1:9" x14ac:dyDescent="0.25">
      <c r="A200" s="1">
        <v>191</v>
      </c>
      <c r="B200" s="23">
        <f t="shared" si="17"/>
        <v>49949</v>
      </c>
      <c r="C200" s="2">
        <f t="shared" si="18"/>
        <v>0</v>
      </c>
      <c r="D200" s="2">
        <f t="shared" si="19"/>
        <v>0</v>
      </c>
      <c r="E200" s="2">
        <f t="shared" si="14"/>
        <v>0</v>
      </c>
      <c r="F200" s="2">
        <f t="shared" si="20"/>
        <v>0</v>
      </c>
      <c r="H200" s="43">
        <f t="shared" si="15"/>
        <v>0</v>
      </c>
      <c r="I200" s="19" t="str">
        <f t="shared" si="16"/>
        <v xml:space="preserve"> </v>
      </c>
    </row>
    <row r="201" spans="1:9" x14ac:dyDescent="0.25">
      <c r="A201" s="1">
        <v>192</v>
      </c>
      <c r="B201" s="23">
        <f t="shared" si="17"/>
        <v>49980</v>
      </c>
      <c r="C201" s="2">
        <f t="shared" si="18"/>
        <v>0</v>
      </c>
      <c r="D201" s="2">
        <f t="shared" si="19"/>
        <v>0</v>
      </c>
      <c r="E201" s="2">
        <f t="shared" si="14"/>
        <v>0</v>
      </c>
      <c r="F201" s="2">
        <f t="shared" si="20"/>
        <v>0</v>
      </c>
      <c r="H201" s="43">
        <f t="shared" si="15"/>
        <v>0</v>
      </c>
      <c r="I201" s="19" t="str">
        <f t="shared" si="16"/>
        <v xml:space="preserve"> </v>
      </c>
    </row>
    <row r="202" spans="1:9" x14ac:dyDescent="0.25">
      <c r="A202" s="1">
        <v>193</v>
      </c>
      <c r="B202" s="23">
        <f t="shared" si="17"/>
        <v>50010</v>
      </c>
      <c r="C202" s="2">
        <f t="shared" si="18"/>
        <v>0</v>
      </c>
      <c r="D202" s="2">
        <f t="shared" si="19"/>
        <v>0</v>
      </c>
      <c r="E202" s="2">
        <f t="shared" ref="E202:E265" si="21">IF(-(C201*$C$4/12)&lt;0,0,-(C201*$C$4/12))</f>
        <v>0</v>
      </c>
      <c r="F202" s="2">
        <f t="shared" si="20"/>
        <v>0</v>
      </c>
      <c r="H202" s="43">
        <f t="shared" ref="H202:H265" si="22">IF(E203&gt;0,E202+F202,0)</f>
        <v>0</v>
      </c>
      <c r="I202" s="19" t="str">
        <f t="shared" ref="I202:I265" si="23">IF($C$9:$C$20000&gt;0,$B$9:$B$20000," ")</f>
        <v xml:space="preserve"> </v>
      </c>
    </row>
    <row r="203" spans="1:9" x14ac:dyDescent="0.25">
      <c r="A203" s="1">
        <v>194</v>
      </c>
      <c r="B203" s="23">
        <f t="shared" ref="B203:B266" si="24">EDATE($B$9,A203)</f>
        <v>50041</v>
      </c>
      <c r="C203" s="2">
        <f t="shared" ref="C203:C266" si="25">C202+F203</f>
        <v>0</v>
      </c>
      <c r="D203" s="2">
        <f t="shared" ref="D203:D266" si="26">E203+F203</f>
        <v>0</v>
      </c>
      <c r="E203" s="2">
        <f t="shared" si="21"/>
        <v>0</v>
      </c>
      <c r="F203" s="2">
        <f t="shared" si="20"/>
        <v>0</v>
      </c>
      <c r="H203" s="43">
        <f t="shared" si="22"/>
        <v>0</v>
      </c>
      <c r="I203" s="19" t="str">
        <f t="shared" si="23"/>
        <v xml:space="preserve"> </v>
      </c>
    </row>
    <row r="204" spans="1:9" x14ac:dyDescent="0.25">
      <c r="A204" s="1">
        <v>195</v>
      </c>
      <c r="B204" s="23">
        <f t="shared" si="24"/>
        <v>50072</v>
      </c>
      <c r="C204" s="2">
        <f t="shared" si="25"/>
        <v>0</v>
      </c>
      <c r="D204" s="2">
        <f t="shared" si="26"/>
        <v>0</v>
      </c>
      <c r="E204" s="2">
        <f t="shared" si="21"/>
        <v>0</v>
      </c>
      <c r="F204" s="2">
        <f t="shared" ref="F204:F267" si="27">D203-E204</f>
        <v>0</v>
      </c>
      <c r="H204" s="43">
        <f t="shared" si="22"/>
        <v>0</v>
      </c>
      <c r="I204" s="19" t="str">
        <f t="shared" si="23"/>
        <v xml:space="preserve"> </v>
      </c>
    </row>
    <row r="205" spans="1:9" x14ac:dyDescent="0.25">
      <c r="A205" s="1">
        <v>196</v>
      </c>
      <c r="B205" s="23">
        <f t="shared" si="24"/>
        <v>50100</v>
      </c>
      <c r="C205" s="2">
        <f t="shared" si="25"/>
        <v>0</v>
      </c>
      <c r="D205" s="2">
        <f t="shared" si="26"/>
        <v>0</v>
      </c>
      <c r="E205" s="2">
        <f t="shared" si="21"/>
        <v>0</v>
      </c>
      <c r="F205" s="2">
        <f t="shared" si="27"/>
        <v>0</v>
      </c>
      <c r="H205" s="43">
        <f t="shared" si="22"/>
        <v>0</v>
      </c>
      <c r="I205" s="19" t="str">
        <f t="shared" si="23"/>
        <v xml:space="preserve"> </v>
      </c>
    </row>
    <row r="206" spans="1:9" x14ac:dyDescent="0.25">
      <c r="A206" s="1">
        <v>197</v>
      </c>
      <c r="B206" s="23">
        <f t="shared" si="24"/>
        <v>50131</v>
      </c>
      <c r="C206" s="2">
        <f t="shared" si="25"/>
        <v>0</v>
      </c>
      <c r="D206" s="2">
        <f t="shared" si="26"/>
        <v>0</v>
      </c>
      <c r="E206" s="2">
        <f t="shared" si="21"/>
        <v>0</v>
      </c>
      <c r="F206" s="2">
        <f t="shared" si="27"/>
        <v>0</v>
      </c>
      <c r="H206" s="43">
        <f t="shared" si="22"/>
        <v>0</v>
      </c>
      <c r="I206" s="19" t="str">
        <f t="shared" si="23"/>
        <v xml:space="preserve"> </v>
      </c>
    </row>
    <row r="207" spans="1:9" x14ac:dyDescent="0.25">
      <c r="A207" s="1">
        <v>198</v>
      </c>
      <c r="B207" s="23">
        <f t="shared" si="24"/>
        <v>50161</v>
      </c>
      <c r="C207" s="2">
        <f t="shared" si="25"/>
        <v>0</v>
      </c>
      <c r="D207" s="2">
        <f t="shared" si="26"/>
        <v>0</v>
      </c>
      <c r="E207" s="2">
        <f t="shared" si="21"/>
        <v>0</v>
      </c>
      <c r="F207" s="2">
        <f t="shared" si="27"/>
        <v>0</v>
      </c>
      <c r="H207" s="43">
        <f t="shared" si="22"/>
        <v>0</v>
      </c>
      <c r="I207" s="19" t="str">
        <f t="shared" si="23"/>
        <v xml:space="preserve"> </v>
      </c>
    </row>
    <row r="208" spans="1:9" x14ac:dyDescent="0.25">
      <c r="A208" s="1">
        <v>199</v>
      </c>
      <c r="B208" s="23">
        <f t="shared" si="24"/>
        <v>50192</v>
      </c>
      <c r="C208" s="2">
        <f t="shared" si="25"/>
        <v>0</v>
      </c>
      <c r="D208" s="2">
        <f t="shared" si="26"/>
        <v>0</v>
      </c>
      <c r="E208" s="2">
        <f t="shared" si="21"/>
        <v>0</v>
      </c>
      <c r="F208" s="2">
        <f t="shared" si="27"/>
        <v>0</v>
      </c>
      <c r="H208" s="43">
        <f t="shared" si="22"/>
        <v>0</v>
      </c>
      <c r="I208" s="19" t="str">
        <f t="shared" si="23"/>
        <v xml:space="preserve"> </v>
      </c>
    </row>
    <row r="209" spans="1:9" x14ac:dyDescent="0.25">
      <c r="A209" s="1">
        <v>200</v>
      </c>
      <c r="B209" s="23">
        <f t="shared" si="24"/>
        <v>50222</v>
      </c>
      <c r="C209" s="2">
        <f t="shared" si="25"/>
        <v>0</v>
      </c>
      <c r="D209" s="2">
        <f t="shared" si="26"/>
        <v>0</v>
      </c>
      <c r="E209" s="2">
        <f t="shared" si="21"/>
        <v>0</v>
      </c>
      <c r="F209" s="2">
        <f t="shared" si="27"/>
        <v>0</v>
      </c>
      <c r="H209" s="43">
        <f t="shared" si="22"/>
        <v>0</v>
      </c>
      <c r="I209" s="19" t="str">
        <f t="shared" si="23"/>
        <v xml:space="preserve"> </v>
      </c>
    </row>
    <row r="210" spans="1:9" x14ac:dyDescent="0.25">
      <c r="A210" s="1">
        <v>201</v>
      </c>
      <c r="B210" s="23">
        <f t="shared" si="24"/>
        <v>50253</v>
      </c>
      <c r="C210" s="2">
        <f t="shared" si="25"/>
        <v>0</v>
      </c>
      <c r="D210" s="2">
        <f t="shared" si="26"/>
        <v>0</v>
      </c>
      <c r="E210" s="2">
        <f t="shared" si="21"/>
        <v>0</v>
      </c>
      <c r="F210" s="2">
        <f t="shared" si="27"/>
        <v>0</v>
      </c>
      <c r="H210" s="43">
        <f t="shared" si="22"/>
        <v>0</v>
      </c>
      <c r="I210" s="19" t="str">
        <f t="shared" si="23"/>
        <v xml:space="preserve"> </v>
      </c>
    </row>
    <row r="211" spans="1:9" x14ac:dyDescent="0.25">
      <c r="A211" s="1">
        <v>202</v>
      </c>
      <c r="B211" s="23">
        <f t="shared" si="24"/>
        <v>50284</v>
      </c>
      <c r="C211" s="2">
        <f t="shared" si="25"/>
        <v>0</v>
      </c>
      <c r="D211" s="2">
        <f t="shared" si="26"/>
        <v>0</v>
      </c>
      <c r="E211" s="2">
        <f t="shared" si="21"/>
        <v>0</v>
      </c>
      <c r="F211" s="2">
        <f t="shared" si="27"/>
        <v>0</v>
      </c>
      <c r="H211" s="43">
        <f t="shared" si="22"/>
        <v>0</v>
      </c>
      <c r="I211" s="19" t="str">
        <f t="shared" si="23"/>
        <v xml:space="preserve"> </v>
      </c>
    </row>
    <row r="212" spans="1:9" x14ac:dyDescent="0.25">
      <c r="A212" s="1">
        <v>203</v>
      </c>
      <c r="B212" s="23">
        <f t="shared" si="24"/>
        <v>50314</v>
      </c>
      <c r="C212" s="2">
        <f t="shared" si="25"/>
        <v>0</v>
      </c>
      <c r="D212" s="2">
        <f t="shared" si="26"/>
        <v>0</v>
      </c>
      <c r="E212" s="2">
        <f t="shared" si="21"/>
        <v>0</v>
      </c>
      <c r="F212" s="2">
        <f t="shared" si="27"/>
        <v>0</v>
      </c>
      <c r="H212" s="43">
        <f t="shared" si="22"/>
        <v>0</v>
      </c>
      <c r="I212" s="19" t="str">
        <f t="shared" si="23"/>
        <v xml:space="preserve"> </v>
      </c>
    </row>
    <row r="213" spans="1:9" x14ac:dyDescent="0.25">
      <c r="A213" s="1">
        <v>204</v>
      </c>
      <c r="B213" s="23">
        <f t="shared" si="24"/>
        <v>50345</v>
      </c>
      <c r="C213" s="2">
        <f t="shared" si="25"/>
        <v>0</v>
      </c>
      <c r="D213" s="2">
        <f t="shared" si="26"/>
        <v>0</v>
      </c>
      <c r="E213" s="2">
        <f t="shared" si="21"/>
        <v>0</v>
      </c>
      <c r="F213" s="2">
        <f t="shared" si="27"/>
        <v>0</v>
      </c>
      <c r="H213" s="43">
        <f t="shared" si="22"/>
        <v>0</v>
      </c>
      <c r="I213" s="19" t="str">
        <f t="shared" si="23"/>
        <v xml:space="preserve"> </v>
      </c>
    </row>
    <row r="214" spans="1:9" x14ac:dyDescent="0.25">
      <c r="A214" s="1">
        <v>205</v>
      </c>
      <c r="B214" s="23">
        <f t="shared" si="24"/>
        <v>50375</v>
      </c>
      <c r="C214" s="2">
        <f t="shared" si="25"/>
        <v>0</v>
      </c>
      <c r="D214" s="2">
        <f t="shared" si="26"/>
        <v>0</v>
      </c>
      <c r="E214" s="2">
        <f t="shared" si="21"/>
        <v>0</v>
      </c>
      <c r="F214" s="2">
        <f t="shared" si="27"/>
        <v>0</v>
      </c>
      <c r="H214" s="43">
        <f t="shared" si="22"/>
        <v>0</v>
      </c>
      <c r="I214" s="19" t="str">
        <f t="shared" si="23"/>
        <v xml:space="preserve"> </v>
      </c>
    </row>
    <row r="215" spans="1:9" x14ac:dyDescent="0.25">
      <c r="A215" s="1">
        <v>206</v>
      </c>
      <c r="B215" s="23">
        <f t="shared" si="24"/>
        <v>50406</v>
      </c>
      <c r="C215" s="2">
        <f t="shared" si="25"/>
        <v>0</v>
      </c>
      <c r="D215" s="2">
        <f t="shared" si="26"/>
        <v>0</v>
      </c>
      <c r="E215" s="2">
        <f t="shared" si="21"/>
        <v>0</v>
      </c>
      <c r="F215" s="2">
        <f t="shared" si="27"/>
        <v>0</v>
      </c>
      <c r="H215" s="43">
        <f t="shared" si="22"/>
        <v>0</v>
      </c>
      <c r="I215" s="19" t="str">
        <f t="shared" si="23"/>
        <v xml:space="preserve"> </v>
      </c>
    </row>
    <row r="216" spans="1:9" x14ac:dyDescent="0.25">
      <c r="A216" s="1">
        <v>207</v>
      </c>
      <c r="B216" s="23">
        <f t="shared" si="24"/>
        <v>50437</v>
      </c>
      <c r="C216" s="2">
        <f t="shared" si="25"/>
        <v>0</v>
      </c>
      <c r="D216" s="2">
        <f t="shared" si="26"/>
        <v>0</v>
      </c>
      <c r="E216" s="2">
        <f t="shared" si="21"/>
        <v>0</v>
      </c>
      <c r="F216" s="2">
        <f t="shared" si="27"/>
        <v>0</v>
      </c>
      <c r="H216" s="43">
        <f t="shared" si="22"/>
        <v>0</v>
      </c>
      <c r="I216" s="19" t="str">
        <f t="shared" si="23"/>
        <v xml:space="preserve"> </v>
      </c>
    </row>
    <row r="217" spans="1:9" x14ac:dyDescent="0.25">
      <c r="A217" s="1">
        <v>208</v>
      </c>
      <c r="B217" s="23">
        <f t="shared" si="24"/>
        <v>50465</v>
      </c>
      <c r="C217" s="2">
        <f t="shared" si="25"/>
        <v>0</v>
      </c>
      <c r="D217" s="2">
        <f t="shared" si="26"/>
        <v>0</v>
      </c>
      <c r="E217" s="2">
        <f t="shared" si="21"/>
        <v>0</v>
      </c>
      <c r="F217" s="2">
        <f t="shared" si="27"/>
        <v>0</v>
      </c>
      <c r="H217" s="43">
        <f t="shared" si="22"/>
        <v>0</v>
      </c>
      <c r="I217" s="19" t="str">
        <f t="shared" si="23"/>
        <v xml:space="preserve"> </v>
      </c>
    </row>
    <row r="218" spans="1:9" x14ac:dyDescent="0.25">
      <c r="A218" s="1">
        <v>209</v>
      </c>
      <c r="B218" s="23">
        <f t="shared" si="24"/>
        <v>50496</v>
      </c>
      <c r="C218" s="2">
        <f t="shared" si="25"/>
        <v>0</v>
      </c>
      <c r="D218" s="2">
        <f t="shared" si="26"/>
        <v>0</v>
      </c>
      <c r="E218" s="2">
        <f t="shared" si="21"/>
        <v>0</v>
      </c>
      <c r="F218" s="2">
        <f t="shared" si="27"/>
        <v>0</v>
      </c>
      <c r="H218" s="43">
        <f t="shared" si="22"/>
        <v>0</v>
      </c>
      <c r="I218" s="19" t="str">
        <f t="shared" si="23"/>
        <v xml:space="preserve"> </v>
      </c>
    </row>
    <row r="219" spans="1:9" x14ac:dyDescent="0.25">
      <c r="A219" s="1">
        <v>210</v>
      </c>
      <c r="B219" s="23">
        <f t="shared" si="24"/>
        <v>50526</v>
      </c>
      <c r="C219" s="2">
        <f t="shared" si="25"/>
        <v>0</v>
      </c>
      <c r="D219" s="2">
        <f t="shared" si="26"/>
        <v>0</v>
      </c>
      <c r="E219" s="2">
        <f t="shared" si="21"/>
        <v>0</v>
      </c>
      <c r="F219" s="2">
        <f t="shared" si="27"/>
        <v>0</v>
      </c>
      <c r="H219" s="43">
        <f t="shared" si="22"/>
        <v>0</v>
      </c>
      <c r="I219" s="19" t="str">
        <f t="shared" si="23"/>
        <v xml:space="preserve"> </v>
      </c>
    </row>
    <row r="220" spans="1:9" x14ac:dyDescent="0.25">
      <c r="A220" s="1">
        <v>211</v>
      </c>
      <c r="B220" s="23">
        <f t="shared" si="24"/>
        <v>50557</v>
      </c>
      <c r="C220" s="2">
        <f t="shared" si="25"/>
        <v>0</v>
      </c>
      <c r="D220" s="2">
        <f t="shared" si="26"/>
        <v>0</v>
      </c>
      <c r="E220" s="2">
        <f t="shared" si="21"/>
        <v>0</v>
      </c>
      <c r="F220" s="2">
        <f t="shared" si="27"/>
        <v>0</v>
      </c>
      <c r="H220" s="43">
        <f t="shared" si="22"/>
        <v>0</v>
      </c>
      <c r="I220" s="19" t="str">
        <f t="shared" si="23"/>
        <v xml:space="preserve"> </v>
      </c>
    </row>
    <row r="221" spans="1:9" x14ac:dyDescent="0.25">
      <c r="A221" s="1">
        <v>212</v>
      </c>
      <c r="B221" s="23">
        <f t="shared" si="24"/>
        <v>50587</v>
      </c>
      <c r="C221" s="2">
        <f t="shared" si="25"/>
        <v>0</v>
      </c>
      <c r="D221" s="2">
        <f t="shared" si="26"/>
        <v>0</v>
      </c>
      <c r="E221" s="2">
        <f t="shared" si="21"/>
        <v>0</v>
      </c>
      <c r="F221" s="2">
        <f t="shared" si="27"/>
        <v>0</v>
      </c>
      <c r="H221" s="43">
        <f t="shared" si="22"/>
        <v>0</v>
      </c>
      <c r="I221" s="19" t="str">
        <f t="shared" si="23"/>
        <v xml:space="preserve"> </v>
      </c>
    </row>
    <row r="222" spans="1:9" x14ac:dyDescent="0.25">
      <c r="A222" s="1">
        <v>213</v>
      </c>
      <c r="B222" s="23">
        <f t="shared" si="24"/>
        <v>50618</v>
      </c>
      <c r="C222" s="2">
        <f t="shared" si="25"/>
        <v>0</v>
      </c>
      <c r="D222" s="2">
        <f t="shared" si="26"/>
        <v>0</v>
      </c>
      <c r="E222" s="2">
        <f t="shared" si="21"/>
        <v>0</v>
      </c>
      <c r="F222" s="2">
        <f t="shared" si="27"/>
        <v>0</v>
      </c>
      <c r="H222" s="43">
        <f t="shared" si="22"/>
        <v>0</v>
      </c>
      <c r="I222" s="19" t="str">
        <f t="shared" si="23"/>
        <v xml:space="preserve"> </v>
      </c>
    </row>
    <row r="223" spans="1:9" x14ac:dyDescent="0.25">
      <c r="A223" s="1">
        <v>214</v>
      </c>
      <c r="B223" s="23">
        <f t="shared" si="24"/>
        <v>50649</v>
      </c>
      <c r="C223" s="2">
        <f t="shared" si="25"/>
        <v>0</v>
      </c>
      <c r="D223" s="2">
        <f t="shared" si="26"/>
        <v>0</v>
      </c>
      <c r="E223" s="2">
        <f t="shared" si="21"/>
        <v>0</v>
      </c>
      <c r="F223" s="2">
        <f t="shared" si="27"/>
        <v>0</v>
      </c>
      <c r="H223" s="43">
        <f t="shared" si="22"/>
        <v>0</v>
      </c>
      <c r="I223" s="19" t="str">
        <f t="shared" si="23"/>
        <v xml:space="preserve"> </v>
      </c>
    </row>
    <row r="224" spans="1:9" x14ac:dyDescent="0.25">
      <c r="A224" s="1">
        <v>215</v>
      </c>
      <c r="B224" s="23">
        <f t="shared" si="24"/>
        <v>50679</v>
      </c>
      <c r="C224" s="2">
        <f t="shared" si="25"/>
        <v>0</v>
      </c>
      <c r="D224" s="2">
        <f t="shared" si="26"/>
        <v>0</v>
      </c>
      <c r="E224" s="2">
        <f t="shared" si="21"/>
        <v>0</v>
      </c>
      <c r="F224" s="2">
        <f t="shared" si="27"/>
        <v>0</v>
      </c>
      <c r="H224" s="43">
        <f t="shared" si="22"/>
        <v>0</v>
      </c>
      <c r="I224" s="19" t="str">
        <f t="shared" si="23"/>
        <v xml:space="preserve"> </v>
      </c>
    </row>
    <row r="225" spans="1:9" x14ac:dyDescent="0.25">
      <c r="A225" s="1">
        <v>216</v>
      </c>
      <c r="B225" s="23">
        <f t="shared" si="24"/>
        <v>50710</v>
      </c>
      <c r="C225" s="2">
        <f t="shared" si="25"/>
        <v>0</v>
      </c>
      <c r="D225" s="2">
        <f t="shared" si="26"/>
        <v>0</v>
      </c>
      <c r="E225" s="2">
        <f t="shared" si="21"/>
        <v>0</v>
      </c>
      <c r="F225" s="2">
        <f t="shared" si="27"/>
        <v>0</v>
      </c>
      <c r="H225" s="43">
        <f t="shared" si="22"/>
        <v>0</v>
      </c>
      <c r="I225" s="19" t="str">
        <f t="shared" si="23"/>
        <v xml:space="preserve"> </v>
      </c>
    </row>
    <row r="226" spans="1:9" x14ac:dyDescent="0.25">
      <c r="A226" s="1">
        <v>217</v>
      </c>
      <c r="B226" s="23">
        <f t="shared" si="24"/>
        <v>50740</v>
      </c>
      <c r="C226" s="2">
        <f t="shared" si="25"/>
        <v>0</v>
      </c>
      <c r="D226" s="2">
        <f t="shared" si="26"/>
        <v>0</v>
      </c>
      <c r="E226" s="2">
        <f t="shared" si="21"/>
        <v>0</v>
      </c>
      <c r="F226" s="2">
        <f t="shared" si="27"/>
        <v>0</v>
      </c>
      <c r="H226" s="43">
        <f t="shared" si="22"/>
        <v>0</v>
      </c>
      <c r="I226" s="19" t="str">
        <f t="shared" si="23"/>
        <v xml:space="preserve"> </v>
      </c>
    </row>
    <row r="227" spans="1:9" x14ac:dyDescent="0.25">
      <c r="A227" s="1">
        <v>218</v>
      </c>
      <c r="B227" s="23">
        <f t="shared" si="24"/>
        <v>50771</v>
      </c>
      <c r="C227" s="2">
        <f t="shared" si="25"/>
        <v>0</v>
      </c>
      <c r="D227" s="2">
        <f t="shared" si="26"/>
        <v>0</v>
      </c>
      <c r="E227" s="2">
        <f t="shared" si="21"/>
        <v>0</v>
      </c>
      <c r="F227" s="2">
        <f t="shared" si="27"/>
        <v>0</v>
      </c>
      <c r="H227" s="43">
        <f t="shared" si="22"/>
        <v>0</v>
      </c>
      <c r="I227" s="19" t="str">
        <f t="shared" si="23"/>
        <v xml:space="preserve"> </v>
      </c>
    </row>
    <row r="228" spans="1:9" x14ac:dyDescent="0.25">
      <c r="A228" s="1">
        <v>219</v>
      </c>
      <c r="B228" s="23">
        <f t="shared" si="24"/>
        <v>50802</v>
      </c>
      <c r="C228" s="2">
        <f t="shared" si="25"/>
        <v>0</v>
      </c>
      <c r="D228" s="2">
        <f t="shared" si="26"/>
        <v>0</v>
      </c>
      <c r="E228" s="2">
        <f t="shared" si="21"/>
        <v>0</v>
      </c>
      <c r="F228" s="2">
        <f t="shared" si="27"/>
        <v>0</v>
      </c>
      <c r="H228" s="43">
        <f t="shared" si="22"/>
        <v>0</v>
      </c>
      <c r="I228" s="19" t="str">
        <f t="shared" si="23"/>
        <v xml:space="preserve"> </v>
      </c>
    </row>
    <row r="229" spans="1:9" x14ac:dyDescent="0.25">
      <c r="A229" s="1">
        <v>220</v>
      </c>
      <c r="B229" s="23">
        <f t="shared" si="24"/>
        <v>50830</v>
      </c>
      <c r="C229" s="2">
        <f t="shared" si="25"/>
        <v>0</v>
      </c>
      <c r="D229" s="2">
        <f t="shared" si="26"/>
        <v>0</v>
      </c>
      <c r="E229" s="2">
        <f t="shared" si="21"/>
        <v>0</v>
      </c>
      <c r="F229" s="2">
        <f t="shared" si="27"/>
        <v>0</v>
      </c>
      <c r="H229" s="43">
        <f t="shared" si="22"/>
        <v>0</v>
      </c>
      <c r="I229" s="19" t="str">
        <f t="shared" si="23"/>
        <v xml:space="preserve"> </v>
      </c>
    </row>
    <row r="230" spans="1:9" x14ac:dyDescent="0.25">
      <c r="A230" s="1">
        <v>221</v>
      </c>
      <c r="B230" s="23">
        <f t="shared" si="24"/>
        <v>50861</v>
      </c>
      <c r="C230" s="2">
        <f t="shared" si="25"/>
        <v>0</v>
      </c>
      <c r="D230" s="2">
        <f t="shared" si="26"/>
        <v>0</v>
      </c>
      <c r="E230" s="2">
        <f t="shared" si="21"/>
        <v>0</v>
      </c>
      <c r="F230" s="2">
        <f t="shared" si="27"/>
        <v>0</v>
      </c>
      <c r="H230" s="43">
        <f t="shared" si="22"/>
        <v>0</v>
      </c>
      <c r="I230" s="19" t="str">
        <f t="shared" si="23"/>
        <v xml:space="preserve"> </v>
      </c>
    </row>
    <row r="231" spans="1:9" x14ac:dyDescent="0.25">
      <c r="A231" s="1">
        <v>222</v>
      </c>
      <c r="B231" s="23">
        <f t="shared" si="24"/>
        <v>50891</v>
      </c>
      <c r="C231" s="2">
        <f t="shared" si="25"/>
        <v>0</v>
      </c>
      <c r="D231" s="2">
        <f t="shared" si="26"/>
        <v>0</v>
      </c>
      <c r="E231" s="2">
        <f t="shared" si="21"/>
        <v>0</v>
      </c>
      <c r="F231" s="2">
        <f t="shared" si="27"/>
        <v>0</v>
      </c>
      <c r="H231" s="43">
        <f t="shared" si="22"/>
        <v>0</v>
      </c>
      <c r="I231" s="19" t="str">
        <f t="shared" si="23"/>
        <v xml:space="preserve"> </v>
      </c>
    </row>
    <row r="232" spans="1:9" x14ac:dyDescent="0.25">
      <c r="A232" s="1">
        <v>223</v>
      </c>
      <c r="B232" s="23">
        <f t="shared" si="24"/>
        <v>50922</v>
      </c>
      <c r="C232" s="2">
        <f t="shared" si="25"/>
        <v>0</v>
      </c>
      <c r="D232" s="2">
        <f t="shared" si="26"/>
        <v>0</v>
      </c>
      <c r="E232" s="2">
        <f t="shared" si="21"/>
        <v>0</v>
      </c>
      <c r="F232" s="2">
        <f t="shared" si="27"/>
        <v>0</v>
      </c>
      <c r="H232" s="43">
        <f t="shared" si="22"/>
        <v>0</v>
      </c>
      <c r="I232" s="19" t="str">
        <f t="shared" si="23"/>
        <v xml:space="preserve"> </v>
      </c>
    </row>
    <row r="233" spans="1:9" x14ac:dyDescent="0.25">
      <c r="A233" s="1">
        <v>224</v>
      </c>
      <c r="B233" s="23">
        <f t="shared" si="24"/>
        <v>50952</v>
      </c>
      <c r="C233" s="2">
        <f t="shared" si="25"/>
        <v>0</v>
      </c>
      <c r="D233" s="2">
        <f t="shared" si="26"/>
        <v>0</v>
      </c>
      <c r="E233" s="2">
        <f t="shared" si="21"/>
        <v>0</v>
      </c>
      <c r="F233" s="2">
        <f t="shared" si="27"/>
        <v>0</v>
      </c>
      <c r="H233" s="43">
        <f t="shared" si="22"/>
        <v>0</v>
      </c>
      <c r="I233" s="19" t="str">
        <f t="shared" si="23"/>
        <v xml:space="preserve"> </v>
      </c>
    </row>
    <row r="234" spans="1:9" x14ac:dyDescent="0.25">
      <c r="A234" s="1">
        <v>225</v>
      </c>
      <c r="B234" s="23">
        <f t="shared" si="24"/>
        <v>50983</v>
      </c>
      <c r="C234" s="2">
        <f t="shared" si="25"/>
        <v>0</v>
      </c>
      <c r="D234" s="2">
        <f t="shared" si="26"/>
        <v>0</v>
      </c>
      <c r="E234" s="2">
        <f t="shared" si="21"/>
        <v>0</v>
      </c>
      <c r="F234" s="2">
        <f t="shared" si="27"/>
        <v>0</v>
      </c>
      <c r="H234" s="43">
        <f t="shared" si="22"/>
        <v>0</v>
      </c>
      <c r="I234" s="19" t="str">
        <f t="shared" si="23"/>
        <v xml:space="preserve"> </v>
      </c>
    </row>
    <row r="235" spans="1:9" x14ac:dyDescent="0.25">
      <c r="A235" s="1">
        <v>226</v>
      </c>
      <c r="B235" s="23">
        <f t="shared" si="24"/>
        <v>51014</v>
      </c>
      <c r="C235" s="2">
        <f t="shared" si="25"/>
        <v>0</v>
      </c>
      <c r="D235" s="2">
        <f t="shared" si="26"/>
        <v>0</v>
      </c>
      <c r="E235" s="2">
        <f t="shared" si="21"/>
        <v>0</v>
      </c>
      <c r="F235" s="2">
        <f t="shared" si="27"/>
        <v>0</v>
      </c>
      <c r="H235" s="43">
        <f t="shared" si="22"/>
        <v>0</v>
      </c>
      <c r="I235" s="19" t="str">
        <f t="shared" si="23"/>
        <v xml:space="preserve"> </v>
      </c>
    </row>
    <row r="236" spans="1:9" x14ac:dyDescent="0.25">
      <c r="A236" s="1">
        <v>227</v>
      </c>
      <c r="B236" s="23">
        <f t="shared" si="24"/>
        <v>51044</v>
      </c>
      <c r="C236" s="2">
        <f t="shared" si="25"/>
        <v>0</v>
      </c>
      <c r="D236" s="2">
        <f t="shared" si="26"/>
        <v>0</v>
      </c>
      <c r="E236" s="2">
        <f t="shared" si="21"/>
        <v>0</v>
      </c>
      <c r="F236" s="2">
        <f t="shared" si="27"/>
        <v>0</v>
      </c>
      <c r="H236" s="43">
        <f t="shared" si="22"/>
        <v>0</v>
      </c>
      <c r="I236" s="19" t="str">
        <f t="shared" si="23"/>
        <v xml:space="preserve"> </v>
      </c>
    </row>
    <row r="237" spans="1:9" x14ac:dyDescent="0.25">
      <c r="A237" s="1">
        <v>228</v>
      </c>
      <c r="B237" s="23">
        <f t="shared" si="24"/>
        <v>51075</v>
      </c>
      <c r="C237" s="2">
        <f t="shared" si="25"/>
        <v>0</v>
      </c>
      <c r="D237" s="2">
        <f t="shared" si="26"/>
        <v>0</v>
      </c>
      <c r="E237" s="2">
        <f t="shared" si="21"/>
        <v>0</v>
      </c>
      <c r="F237" s="2">
        <f t="shared" si="27"/>
        <v>0</v>
      </c>
      <c r="H237" s="43">
        <f t="shared" si="22"/>
        <v>0</v>
      </c>
      <c r="I237" s="19" t="str">
        <f t="shared" si="23"/>
        <v xml:space="preserve"> </v>
      </c>
    </row>
    <row r="238" spans="1:9" x14ac:dyDescent="0.25">
      <c r="A238" s="1">
        <v>229</v>
      </c>
      <c r="B238" s="23">
        <f t="shared" si="24"/>
        <v>51105</v>
      </c>
      <c r="C238" s="2">
        <f t="shared" si="25"/>
        <v>0</v>
      </c>
      <c r="D238" s="2">
        <f t="shared" si="26"/>
        <v>0</v>
      </c>
      <c r="E238" s="2">
        <f t="shared" si="21"/>
        <v>0</v>
      </c>
      <c r="F238" s="2">
        <f t="shared" si="27"/>
        <v>0</v>
      </c>
      <c r="H238" s="43">
        <f t="shared" si="22"/>
        <v>0</v>
      </c>
      <c r="I238" s="19" t="str">
        <f t="shared" si="23"/>
        <v xml:space="preserve"> </v>
      </c>
    </row>
    <row r="239" spans="1:9" x14ac:dyDescent="0.25">
      <c r="A239" s="1">
        <v>230</v>
      </c>
      <c r="B239" s="23">
        <f t="shared" si="24"/>
        <v>51136</v>
      </c>
      <c r="C239" s="2">
        <f t="shared" si="25"/>
        <v>0</v>
      </c>
      <c r="D239" s="2">
        <f t="shared" si="26"/>
        <v>0</v>
      </c>
      <c r="E239" s="2">
        <f t="shared" si="21"/>
        <v>0</v>
      </c>
      <c r="F239" s="2">
        <f t="shared" si="27"/>
        <v>0</v>
      </c>
      <c r="H239" s="43">
        <f t="shared" si="22"/>
        <v>0</v>
      </c>
      <c r="I239" s="19" t="str">
        <f t="shared" si="23"/>
        <v xml:space="preserve"> </v>
      </c>
    </row>
    <row r="240" spans="1:9" x14ac:dyDescent="0.25">
      <c r="A240" s="1">
        <v>231</v>
      </c>
      <c r="B240" s="23">
        <f t="shared" si="24"/>
        <v>51167</v>
      </c>
      <c r="C240" s="2">
        <f t="shared" si="25"/>
        <v>0</v>
      </c>
      <c r="D240" s="2">
        <f t="shared" si="26"/>
        <v>0</v>
      </c>
      <c r="E240" s="2">
        <f t="shared" si="21"/>
        <v>0</v>
      </c>
      <c r="F240" s="2">
        <f t="shared" si="27"/>
        <v>0</v>
      </c>
      <c r="H240" s="43">
        <f t="shared" si="22"/>
        <v>0</v>
      </c>
      <c r="I240" s="19" t="str">
        <f t="shared" si="23"/>
        <v xml:space="preserve"> </v>
      </c>
    </row>
    <row r="241" spans="1:9" x14ac:dyDescent="0.25">
      <c r="A241" s="1">
        <v>232</v>
      </c>
      <c r="B241" s="23">
        <f t="shared" si="24"/>
        <v>51196</v>
      </c>
      <c r="C241" s="2">
        <f t="shared" si="25"/>
        <v>0</v>
      </c>
      <c r="D241" s="2">
        <f t="shared" si="26"/>
        <v>0</v>
      </c>
      <c r="E241" s="2">
        <f t="shared" si="21"/>
        <v>0</v>
      </c>
      <c r="F241" s="2">
        <f t="shared" si="27"/>
        <v>0</v>
      </c>
      <c r="H241" s="43">
        <f t="shared" si="22"/>
        <v>0</v>
      </c>
      <c r="I241" s="19" t="str">
        <f t="shared" si="23"/>
        <v xml:space="preserve"> </v>
      </c>
    </row>
    <row r="242" spans="1:9" x14ac:dyDescent="0.25">
      <c r="A242" s="1">
        <v>233</v>
      </c>
      <c r="B242" s="23">
        <f t="shared" si="24"/>
        <v>51227</v>
      </c>
      <c r="C242" s="2">
        <f t="shared" si="25"/>
        <v>0</v>
      </c>
      <c r="D242" s="2">
        <f t="shared" si="26"/>
        <v>0</v>
      </c>
      <c r="E242" s="2">
        <f t="shared" si="21"/>
        <v>0</v>
      </c>
      <c r="F242" s="2">
        <f t="shared" si="27"/>
        <v>0</v>
      </c>
      <c r="H242" s="43">
        <f t="shared" si="22"/>
        <v>0</v>
      </c>
      <c r="I242" s="19" t="str">
        <f t="shared" si="23"/>
        <v xml:space="preserve"> </v>
      </c>
    </row>
    <row r="243" spans="1:9" x14ac:dyDescent="0.25">
      <c r="A243" s="1">
        <v>234</v>
      </c>
      <c r="B243" s="23">
        <f t="shared" si="24"/>
        <v>51257</v>
      </c>
      <c r="C243" s="2">
        <f t="shared" si="25"/>
        <v>0</v>
      </c>
      <c r="D243" s="2">
        <f t="shared" si="26"/>
        <v>0</v>
      </c>
      <c r="E243" s="2">
        <f t="shared" si="21"/>
        <v>0</v>
      </c>
      <c r="F243" s="2">
        <f t="shared" si="27"/>
        <v>0</v>
      </c>
      <c r="H243" s="43">
        <f t="shared" si="22"/>
        <v>0</v>
      </c>
      <c r="I243" s="19" t="str">
        <f t="shared" si="23"/>
        <v xml:space="preserve"> </v>
      </c>
    </row>
    <row r="244" spans="1:9" x14ac:dyDescent="0.25">
      <c r="A244" s="1">
        <v>235</v>
      </c>
      <c r="B244" s="23">
        <f t="shared" si="24"/>
        <v>51288</v>
      </c>
      <c r="C244" s="2">
        <f t="shared" si="25"/>
        <v>0</v>
      </c>
      <c r="D244" s="2">
        <f t="shared" si="26"/>
        <v>0</v>
      </c>
      <c r="E244" s="2">
        <f t="shared" si="21"/>
        <v>0</v>
      </c>
      <c r="F244" s="2">
        <f t="shared" si="27"/>
        <v>0</v>
      </c>
      <c r="H244" s="43">
        <f t="shared" si="22"/>
        <v>0</v>
      </c>
      <c r="I244" s="19" t="str">
        <f t="shared" si="23"/>
        <v xml:space="preserve"> </v>
      </c>
    </row>
    <row r="245" spans="1:9" x14ac:dyDescent="0.25">
      <c r="A245" s="1">
        <v>236</v>
      </c>
      <c r="B245" s="23">
        <f t="shared" si="24"/>
        <v>51318</v>
      </c>
      <c r="C245" s="2">
        <f t="shared" si="25"/>
        <v>0</v>
      </c>
      <c r="D245" s="2">
        <f t="shared" si="26"/>
        <v>0</v>
      </c>
      <c r="E245" s="2">
        <f t="shared" si="21"/>
        <v>0</v>
      </c>
      <c r="F245" s="2">
        <f t="shared" si="27"/>
        <v>0</v>
      </c>
      <c r="H245" s="43">
        <f t="shared" si="22"/>
        <v>0</v>
      </c>
      <c r="I245" s="19" t="str">
        <f t="shared" si="23"/>
        <v xml:space="preserve"> </v>
      </c>
    </row>
    <row r="246" spans="1:9" x14ac:dyDescent="0.25">
      <c r="A246" s="1">
        <v>237</v>
      </c>
      <c r="B246" s="23">
        <f t="shared" si="24"/>
        <v>51349</v>
      </c>
      <c r="C246" s="2">
        <f t="shared" si="25"/>
        <v>0</v>
      </c>
      <c r="D246" s="2">
        <f t="shared" si="26"/>
        <v>0</v>
      </c>
      <c r="E246" s="2">
        <f t="shared" si="21"/>
        <v>0</v>
      </c>
      <c r="F246" s="2">
        <f t="shared" si="27"/>
        <v>0</v>
      </c>
      <c r="H246" s="43">
        <f t="shared" si="22"/>
        <v>0</v>
      </c>
      <c r="I246" s="19" t="str">
        <f t="shared" si="23"/>
        <v xml:space="preserve"> </v>
      </c>
    </row>
    <row r="247" spans="1:9" x14ac:dyDescent="0.25">
      <c r="A247" s="1">
        <v>238</v>
      </c>
      <c r="B247" s="23">
        <f t="shared" si="24"/>
        <v>51380</v>
      </c>
      <c r="C247" s="2">
        <f t="shared" si="25"/>
        <v>0</v>
      </c>
      <c r="D247" s="2">
        <f t="shared" si="26"/>
        <v>0</v>
      </c>
      <c r="E247" s="2">
        <f t="shared" si="21"/>
        <v>0</v>
      </c>
      <c r="F247" s="2">
        <f t="shared" si="27"/>
        <v>0</v>
      </c>
      <c r="H247" s="43">
        <f t="shared" si="22"/>
        <v>0</v>
      </c>
      <c r="I247" s="19" t="str">
        <f t="shared" si="23"/>
        <v xml:space="preserve"> </v>
      </c>
    </row>
    <row r="248" spans="1:9" x14ac:dyDescent="0.25">
      <c r="A248" s="1">
        <v>239</v>
      </c>
      <c r="B248" s="23">
        <f t="shared" si="24"/>
        <v>51410</v>
      </c>
      <c r="C248" s="2">
        <f t="shared" si="25"/>
        <v>0</v>
      </c>
      <c r="D248" s="2">
        <f t="shared" si="26"/>
        <v>0</v>
      </c>
      <c r="E248" s="2">
        <f t="shared" si="21"/>
        <v>0</v>
      </c>
      <c r="F248" s="2">
        <f t="shared" si="27"/>
        <v>0</v>
      </c>
      <c r="H248" s="43">
        <f t="shared" si="22"/>
        <v>0</v>
      </c>
      <c r="I248" s="19" t="str">
        <f t="shared" si="23"/>
        <v xml:space="preserve"> </v>
      </c>
    </row>
    <row r="249" spans="1:9" x14ac:dyDescent="0.25">
      <c r="A249" s="1">
        <v>240</v>
      </c>
      <c r="B249" s="23">
        <f t="shared" si="24"/>
        <v>51441</v>
      </c>
      <c r="C249" s="2">
        <f t="shared" si="25"/>
        <v>0</v>
      </c>
      <c r="D249" s="2">
        <f t="shared" si="26"/>
        <v>0</v>
      </c>
      <c r="E249" s="2">
        <f t="shared" si="21"/>
        <v>0</v>
      </c>
      <c r="F249" s="2">
        <f t="shared" si="27"/>
        <v>0</v>
      </c>
      <c r="H249" s="43">
        <f t="shared" si="22"/>
        <v>0</v>
      </c>
      <c r="I249" s="19" t="str">
        <f t="shared" si="23"/>
        <v xml:space="preserve"> </v>
      </c>
    </row>
    <row r="250" spans="1:9" x14ac:dyDescent="0.25">
      <c r="A250" s="1">
        <v>241</v>
      </c>
      <c r="B250" s="23">
        <f t="shared" si="24"/>
        <v>51471</v>
      </c>
      <c r="C250" s="2">
        <f t="shared" si="25"/>
        <v>0</v>
      </c>
      <c r="D250" s="2">
        <f t="shared" si="26"/>
        <v>0</v>
      </c>
      <c r="E250" s="2">
        <f t="shared" si="21"/>
        <v>0</v>
      </c>
      <c r="F250" s="2">
        <f t="shared" si="27"/>
        <v>0</v>
      </c>
      <c r="H250" s="43">
        <f t="shared" si="22"/>
        <v>0</v>
      </c>
      <c r="I250" s="19" t="str">
        <f t="shared" si="23"/>
        <v xml:space="preserve"> </v>
      </c>
    </row>
    <row r="251" spans="1:9" x14ac:dyDescent="0.25">
      <c r="A251" s="1">
        <v>242</v>
      </c>
      <c r="B251" s="23">
        <f t="shared" si="24"/>
        <v>51502</v>
      </c>
      <c r="C251" s="2">
        <f t="shared" si="25"/>
        <v>0</v>
      </c>
      <c r="D251" s="2">
        <f t="shared" si="26"/>
        <v>0</v>
      </c>
      <c r="E251" s="2">
        <f t="shared" si="21"/>
        <v>0</v>
      </c>
      <c r="F251" s="2">
        <f t="shared" si="27"/>
        <v>0</v>
      </c>
      <c r="H251" s="43">
        <f t="shared" si="22"/>
        <v>0</v>
      </c>
      <c r="I251" s="19" t="str">
        <f t="shared" si="23"/>
        <v xml:space="preserve"> </v>
      </c>
    </row>
    <row r="252" spans="1:9" x14ac:dyDescent="0.25">
      <c r="A252" s="1">
        <v>243</v>
      </c>
      <c r="B252" s="23">
        <f t="shared" si="24"/>
        <v>51533</v>
      </c>
      <c r="C252" s="2">
        <f t="shared" si="25"/>
        <v>0</v>
      </c>
      <c r="D252" s="2">
        <f t="shared" si="26"/>
        <v>0</v>
      </c>
      <c r="E252" s="2">
        <f t="shared" si="21"/>
        <v>0</v>
      </c>
      <c r="F252" s="2">
        <f t="shared" si="27"/>
        <v>0</v>
      </c>
      <c r="H252" s="43">
        <f t="shared" si="22"/>
        <v>0</v>
      </c>
      <c r="I252" s="19" t="str">
        <f t="shared" si="23"/>
        <v xml:space="preserve"> </v>
      </c>
    </row>
    <row r="253" spans="1:9" x14ac:dyDescent="0.25">
      <c r="A253" s="1">
        <v>244</v>
      </c>
      <c r="B253" s="23">
        <f t="shared" si="24"/>
        <v>51561</v>
      </c>
      <c r="C253" s="2">
        <f t="shared" si="25"/>
        <v>0</v>
      </c>
      <c r="D253" s="2">
        <f t="shared" si="26"/>
        <v>0</v>
      </c>
      <c r="E253" s="2">
        <f t="shared" si="21"/>
        <v>0</v>
      </c>
      <c r="F253" s="2">
        <f t="shared" si="27"/>
        <v>0</v>
      </c>
      <c r="H253" s="43">
        <f t="shared" si="22"/>
        <v>0</v>
      </c>
      <c r="I253" s="19" t="str">
        <f t="shared" si="23"/>
        <v xml:space="preserve"> </v>
      </c>
    </row>
    <row r="254" spans="1:9" x14ac:dyDescent="0.25">
      <c r="A254" s="1">
        <v>245</v>
      </c>
      <c r="B254" s="23">
        <f t="shared" si="24"/>
        <v>51592</v>
      </c>
      <c r="C254" s="2">
        <f t="shared" si="25"/>
        <v>0</v>
      </c>
      <c r="D254" s="2">
        <f t="shared" si="26"/>
        <v>0</v>
      </c>
      <c r="E254" s="2">
        <f t="shared" si="21"/>
        <v>0</v>
      </c>
      <c r="F254" s="2">
        <f t="shared" si="27"/>
        <v>0</v>
      </c>
      <c r="H254" s="43">
        <f t="shared" si="22"/>
        <v>0</v>
      </c>
      <c r="I254" s="19" t="str">
        <f t="shared" si="23"/>
        <v xml:space="preserve"> </v>
      </c>
    </row>
    <row r="255" spans="1:9" x14ac:dyDescent="0.25">
      <c r="A255" s="1">
        <v>246</v>
      </c>
      <c r="B255" s="23">
        <f t="shared" si="24"/>
        <v>51622</v>
      </c>
      <c r="C255" s="2">
        <f t="shared" si="25"/>
        <v>0</v>
      </c>
      <c r="D255" s="2">
        <f t="shared" si="26"/>
        <v>0</v>
      </c>
      <c r="E255" s="2">
        <f t="shared" si="21"/>
        <v>0</v>
      </c>
      <c r="F255" s="2">
        <f t="shared" si="27"/>
        <v>0</v>
      </c>
      <c r="H255" s="43">
        <f t="shared" si="22"/>
        <v>0</v>
      </c>
      <c r="I255" s="19" t="str">
        <f t="shared" si="23"/>
        <v xml:space="preserve"> </v>
      </c>
    </row>
    <row r="256" spans="1:9" x14ac:dyDescent="0.25">
      <c r="A256" s="1">
        <v>247</v>
      </c>
      <c r="B256" s="23">
        <f t="shared" si="24"/>
        <v>51653</v>
      </c>
      <c r="C256" s="2">
        <f t="shared" si="25"/>
        <v>0</v>
      </c>
      <c r="D256" s="2">
        <f t="shared" si="26"/>
        <v>0</v>
      </c>
      <c r="E256" s="2">
        <f t="shared" si="21"/>
        <v>0</v>
      </c>
      <c r="F256" s="2">
        <f t="shared" si="27"/>
        <v>0</v>
      </c>
      <c r="H256" s="43">
        <f t="shared" si="22"/>
        <v>0</v>
      </c>
      <c r="I256" s="19" t="str">
        <f t="shared" si="23"/>
        <v xml:space="preserve"> </v>
      </c>
    </row>
    <row r="257" spans="1:9" x14ac:dyDescent="0.25">
      <c r="A257" s="1">
        <v>248</v>
      </c>
      <c r="B257" s="23">
        <f t="shared" si="24"/>
        <v>51683</v>
      </c>
      <c r="C257" s="2">
        <f t="shared" si="25"/>
        <v>0</v>
      </c>
      <c r="D257" s="2">
        <f t="shared" si="26"/>
        <v>0</v>
      </c>
      <c r="E257" s="2">
        <f t="shared" si="21"/>
        <v>0</v>
      </c>
      <c r="F257" s="2">
        <f t="shared" si="27"/>
        <v>0</v>
      </c>
      <c r="H257" s="43">
        <f t="shared" si="22"/>
        <v>0</v>
      </c>
      <c r="I257" s="19" t="str">
        <f t="shared" si="23"/>
        <v xml:space="preserve"> </v>
      </c>
    </row>
    <row r="258" spans="1:9" x14ac:dyDescent="0.25">
      <c r="A258" s="1">
        <v>249</v>
      </c>
      <c r="B258" s="23">
        <f t="shared" si="24"/>
        <v>51714</v>
      </c>
      <c r="C258" s="2">
        <f t="shared" si="25"/>
        <v>0</v>
      </c>
      <c r="D258" s="2">
        <f t="shared" si="26"/>
        <v>0</v>
      </c>
      <c r="E258" s="2">
        <f t="shared" si="21"/>
        <v>0</v>
      </c>
      <c r="F258" s="2">
        <f t="shared" si="27"/>
        <v>0</v>
      </c>
      <c r="H258" s="43">
        <f t="shared" si="22"/>
        <v>0</v>
      </c>
      <c r="I258" s="19" t="str">
        <f t="shared" si="23"/>
        <v xml:space="preserve"> </v>
      </c>
    </row>
    <row r="259" spans="1:9" x14ac:dyDescent="0.25">
      <c r="A259" s="1">
        <v>250</v>
      </c>
      <c r="B259" s="23">
        <f t="shared" si="24"/>
        <v>51745</v>
      </c>
      <c r="C259" s="2">
        <f t="shared" si="25"/>
        <v>0</v>
      </c>
      <c r="D259" s="2">
        <f t="shared" si="26"/>
        <v>0</v>
      </c>
      <c r="E259" s="2">
        <f t="shared" si="21"/>
        <v>0</v>
      </c>
      <c r="F259" s="2">
        <f t="shared" si="27"/>
        <v>0</v>
      </c>
      <c r="H259" s="43">
        <f t="shared" si="22"/>
        <v>0</v>
      </c>
      <c r="I259" s="19" t="str">
        <f t="shared" si="23"/>
        <v xml:space="preserve"> </v>
      </c>
    </row>
    <row r="260" spans="1:9" x14ac:dyDescent="0.25">
      <c r="A260" s="1">
        <v>251</v>
      </c>
      <c r="B260" s="23">
        <f t="shared" si="24"/>
        <v>51775</v>
      </c>
      <c r="C260" s="2">
        <f t="shared" si="25"/>
        <v>0</v>
      </c>
      <c r="D260" s="2">
        <f t="shared" si="26"/>
        <v>0</v>
      </c>
      <c r="E260" s="2">
        <f t="shared" si="21"/>
        <v>0</v>
      </c>
      <c r="F260" s="2">
        <f t="shared" si="27"/>
        <v>0</v>
      </c>
      <c r="H260" s="43">
        <f t="shared" si="22"/>
        <v>0</v>
      </c>
      <c r="I260" s="19" t="str">
        <f t="shared" si="23"/>
        <v xml:space="preserve"> </v>
      </c>
    </row>
    <row r="261" spans="1:9" x14ac:dyDescent="0.25">
      <c r="A261" s="1">
        <v>252</v>
      </c>
      <c r="B261" s="23">
        <f t="shared" si="24"/>
        <v>51806</v>
      </c>
      <c r="C261" s="2">
        <f t="shared" si="25"/>
        <v>0</v>
      </c>
      <c r="D261" s="2">
        <f t="shared" si="26"/>
        <v>0</v>
      </c>
      <c r="E261" s="2">
        <f t="shared" si="21"/>
        <v>0</v>
      </c>
      <c r="F261" s="2">
        <f t="shared" si="27"/>
        <v>0</v>
      </c>
      <c r="H261" s="43">
        <f t="shared" si="22"/>
        <v>0</v>
      </c>
      <c r="I261" s="19" t="str">
        <f t="shared" si="23"/>
        <v xml:space="preserve"> </v>
      </c>
    </row>
    <row r="262" spans="1:9" x14ac:dyDescent="0.25">
      <c r="A262" s="1">
        <v>253</v>
      </c>
      <c r="B262" s="23">
        <f t="shared" si="24"/>
        <v>51836</v>
      </c>
      <c r="C262" s="2">
        <f t="shared" si="25"/>
        <v>0</v>
      </c>
      <c r="D262" s="2">
        <f t="shared" si="26"/>
        <v>0</v>
      </c>
      <c r="E262" s="2">
        <f t="shared" si="21"/>
        <v>0</v>
      </c>
      <c r="F262" s="2">
        <f t="shared" si="27"/>
        <v>0</v>
      </c>
      <c r="H262" s="43">
        <f t="shared" si="22"/>
        <v>0</v>
      </c>
      <c r="I262" s="19" t="str">
        <f t="shared" si="23"/>
        <v xml:space="preserve"> </v>
      </c>
    </row>
    <row r="263" spans="1:9" x14ac:dyDescent="0.25">
      <c r="A263" s="1">
        <v>254</v>
      </c>
      <c r="B263" s="23">
        <f t="shared" si="24"/>
        <v>51867</v>
      </c>
      <c r="C263" s="2">
        <f t="shared" si="25"/>
        <v>0</v>
      </c>
      <c r="D263" s="2">
        <f t="shared" si="26"/>
        <v>0</v>
      </c>
      <c r="E263" s="2">
        <f t="shared" si="21"/>
        <v>0</v>
      </c>
      <c r="F263" s="2">
        <f t="shared" si="27"/>
        <v>0</v>
      </c>
      <c r="H263" s="43">
        <f t="shared" si="22"/>
        <v>0</v>
      </c>
      <c r="I263" s="19" t="str">
        <f t="shared" si="23"/>
        <v xml:space="preserve"> </v>
      </c>
    </row>
    <row r="264" spans="1:9" x14ac:dyDescent="0.25">
      <c r="A264" s="1">
        <v>255</v>
      </c>
      <c r="B264" s="23">
        <f t="shared" si="24"/>
        <v>51898</v>
      </c>
      <c r="C264" s="2">
        <f t="shared" si="25"/>
        <v>0</v>
      </c>
      <c r="D264" s="2">
        <f t="shared" si="26"/>
        <v>0</v>
      </c>
      <c r="E264" s="2">
        <f t="shared" si="21"/>
        <v>0</v>
      </c>
      <c r="F264" s="2">
        <f t="shared" si="27"/>
        <v>0</v>
      </c>
      <c r="H264" s="43">
        <f t="shared" si="22"/>
        <v>0</v>
      </c>
      <c r="I264" s="19" t="str">
        <f t="shared" si="23"/>
        <v xml:space="preserve"> </v>
      </c>
    </row>
    <row r="265" spans="1:9" x14ac:dyDescent="0.25">
      <c r="A265" s="1">
        <v>256</v>
      </c>
      <c r="B265" s="23">
        <f t="shared" si="24"/>
        <v>51926</v>
      </c>
      <c r="C265" s="2">
        <f t="shared" si="25"/>
        <v>0</v>
      </c>
      <c r="D265" s="2">
        <f t="shared" si="26"/>
        <v>0</v>
      </c>
      <c r="E265" s="2">
        <f t="shared" si="21"/>
        <v>0</v>
      </c>
      <c r="F265" s="2">
        <f t="shared" si="27"/>
        <v>0</v>
      </c>
      <c r="H265" s="43">
        <f t="shared" si="22"/>
        <v>0</v>
      </c>
      <c r="I265" s="19" t="str">
        <f t="shared" si="23"/>
        <v xml:space="preserve"> </v>
      </c>
    </row>
    <row r="266" spans="1:9" x14ac:dyDescent="0.25">
      <c r="A266" s="1">
        <v>257</v>
      </c>
      <c r="B266" s="23">
        <f t="shared" si="24"/>
        <v>51957</v>
      </c>
      <c r="C266" s="2">
        <f t="shared" si="25"/>
        <v>0</v>
      </c>
      <c r="D266" s="2">
        <f t="shared" si="26"/>
        <v>0</v>
      </c>
      <c r="E266" s="2">
        <f t="shared" ref="E266:E329" si="28">IF(-(C265*$C$4/12)&lt;0,0,-(C265*$C$4/12))</f>
        <v>0</v>
      </c>
      <c r="F266" s="2">
        <f t="shared" si="27"/>
        <v>0</v>
      </c>
      <c r="H266" s="43">
        <f t="shared" ref="H266:H329" si="29">IF(E267&gt;0,E266+F266,0)</f>
        <v>0</v>
      </c>
      <c r="I266" s="19" t="str">
        <f t="shared" ref="I266:I329" si="30">IF($C$9:$C$20000&gt;0,$B$9:$B$20000," ")</f>
        <v xml:space="preserve"> </v>
      </c>
    </row>
    <row r="267" spans="1:9" x14ac:dyDescent="0.25">
      <c r="A267" s="1">
        <v>258</v>
      </c>
      <c r="B267" s="23">
        <f t="shared" ref="B267:B330" si="31">EDATE($B$9,A267)</f>
        <v>51987</v>
      </c>
      <c r="C267" s="2">
        <f t="shared" ref="C267:C330" si="32">C266+F267</f>
        <v>0</v>
      </c>
      <c r="D267" s="2">
        <f t="shared" ref="D267:D330" si="33">E267+F267</f>
        <v>0</v>
      </c>
      <c r="E267" s="2">
        <f t="shared" si="28"/>
        <v>0</v>
      </c>
      <c r="F267" s="2">
        <f t="shared" si="27"/>
        <v>0</v>
      </c>
      <c r="H267" s="43">
        <f t="shared" si="29"/>
        <v>0</v>
      </c>
      <c r="I267" s="19" t="str">
        <f t="shared" si="30"/>
        <v xml:space="preserve"> </v>
      </c>
    </row>
    <row r="268" spans="1:9" x14ac:dyDescent="0.25">
      <c r="A268" s="1">
        <v>259</v>
      </c>
      <c r="B268" s="23">
        <f t="shared" si="31"/>
        <v>52018</v>
      </c>
      <c r="C268" s="2">
        <f t="shared" si="32"/>
        <v>0</v>
      </c>
      <c r="D268" s="2">
        <f t="shared" si="33"/>
        <v>0</v>
      </c>
      <c r="E268" s="2">
        <f t="shared" si="28"/>
        <v>0</v>
      </c>
      <c r="F268" s="2">
        <f t="shared" ref="F268:F331" si="34">D267-E268</f>
        <v>0</v>
      </c>
      <c r="H268" s="43">
        <f t="shared" si="29"/>
        <v>0</v>
      </c>
      <c r="I268" s="19" t="str">
        <f t="shared" si="30"/>
        <v xml:space="preserve"> </v>
      </c>
    </row>
    <row r="269" spans="1:9" x14ac:dyDescent="0.25">
      <c r="A269" s="1">
        <v>260</v>
      </c>
      <c r="B269" s="23">
        <f t="shared" si="31"/>
        <v>52048</v>
      </c>
      <c r="C269" s="2">
        <f t="shared" si="32"/>
        <v>0</v>
      </c>
      <c r="D269" s="2">
        <f t="shared" si="33"/>
        <v>0</v>
      </c>
      <c r="E269" s="2">
        <f t="shared" si="28"/>
        <v>0</v>
      </c>
      <c r="F269" s="2">
        <f t="shared" si="34"/>
        <v>0</v>
      </c>
      <c r="H269" s="43">
        <f t="shared" si="29"/>
        <v>0</v>
      </c>
      <c r="I269" s="19" t="str">
        <f t="shared" si="30"/>
        <v xml:space="preserve"> </v>
      </c>
    </row>
    <row r="270" spans="1:9" x14ac:dyDescent="0.25">
      <c r="A270" s="1">
        <v>261</v>
      </c>
      <c r="B270" s="23">
        <f t="shared" si="31"/>
        <v>52079</v>
      </c>
      <c r="C270" s="2">
        <f t="shared" si="32"/>
        <v>0</v>
      </c>
      <c r="D270" s="2">
        <f t="shared" si="33"/>
        <v>0</v>
      </c>
      <c r="E270" s="2">
        <f t="shared" si="28"/>
        <v>0</v>
      </c>
      <c r="F270" s="2">
        <f t="shared" si="34"/>
        <v>0</v>
      </c>
      <c r="H270" s="43">
        <f t="shared" si="29"/>
        <v>0</v>
      </c>
      <c r="I270" s="19" t="str">
        <f t="shared" si="30"/>
        <v xml:space="preserve"> </v>
      </c>
    </row>
    <row r="271" spans="1:9" x14ac:dyDescent="0.25">
      <c r="A271" s="1">
        <v>262</v>
      </c>
      <c r="B271" s="23">
        <f t="shared" si="31"/>
        <v>52110</v>
      </c>
      <c r="C271" s="2">
        <f t="shared" si="32"/>
        <v>0</v>
      </c>
      <c r="D271" s="2">
        <f t="shared" si="33"/>
        <v>0</v>
      </c>
      <c r="E271" s="2">
        <f t="shared" si="28"/>
        <v>0</v>
      </c>
      <c r="F271" s="2">
        <f t="shared" si="34"/>
        <v>0</v>
      </c>
      <c r="H271" s="43">
        <f t="shared" si="29"/>
        <v>0</v>
      </c>
      <c r="I271" s="19" t="str">
        <f t="shared" si="30"/>
        <v xml:space="preserve"> </v>
      </c>
    </row>
    <row r="272" spans="1:9" x14ac:dyDescent="0.25">
      <c r="A272" s="1">
        <v>263</v>
      </c>
      <c r="B272" s="23">
        <f t="shared" si="31"/>
        <v>52140</v>
      </c>
      <c r="C272" s="2">
        <f t="shared" si="32"/>
        <v>0</v>
      </c>
      <c r="D272" s="2">
        <f t="shared" si="33"/>
        <v>0</v>
      </c>
      <c r="E272" s="2">
        <f t="shared" si="28"/>
        <v>0</v>
      </c>
      <c r="F272" s="2">
        <f t="shared" si="34"/>
        <v>0</v>
      </c>
      <c r="H272" s="43">
        <f t="shared" si="29"/>
        <v>0</v>
      </c>
      <c r="I272" s="19" t="str">
        <f t="shared" si="30"/>
        <v xml:space="preserve"> </v>
      </c>
    </row>
    <row r="273" spans="1:9" x14ac:dyDescent="0.25">
      <c r="A273" s="1">
        <v>264</v>
      </c>
      <c r="B273" s="23">
        <f t="shared" si="31"/>
        <v>52171</v>
      </c>
      <c r="C273" s="2">
        <f t="shared" si="32"/>
        <v>0</v>
      </c>
      <c r="D273" s="2">
        <f t="shared" si="33"/>
        <v>0</v>
      </c>
      <c r="E273" s="2">
        <f t="shared" si="28"/>
        <v>0</v>
      </c>
      <c r="F273" s="2">
        <f t="shared" si="34"/>
        <v>0</v>
      </c>
      <c r="H273" s="43">
        <f t="shared" si="29"/>
        <v>0</v>
      </c>
      <c r="I273" s="19" t="str">
        <f t="shared" si="30"/>
        <v xml:space="preserve"> </v>
      </c>
    </row>
    <row r="274" spans="1:9" x14ac:dyDescent="0.25">
      <c r="A274" s="1">
        <v>265</v>
      </c>
      <c r="B274" s="23">
        <f t="shared" si="31"/>
        <v>52201</v>
      </c>
      <c r="C274" s="2">
        <f t="shared" si="32"/>
        <v>0</v>
      </c>
      <c r="D274" s="2">
        <f t="shared" si="33"/>
        <v>0</v>
      </c>
      <c r="E274" s="2">
        <f t="shared" si="28"/>
        <v>0</v>
      </c>
      <c r="F274" s="2">
        <f t="shared" si="34"/>
        <v>0</v>
      </c>
      <c r="H274" s="43">
        <f t="shared" si="29"/>
        <v>0</v>
      </c>
      <c r="I274" s="19" t="str">
        <f t="shared" si="30"/>
        <v xml:space="preserve"> </v>
      </c>
    </row>
    <row r="275" spans="1:9" x14ac:dyDescent="0.25">
      <c r="A275" s="1">
        <v>266</v>
      </c>
      <c r="B275" s="23">
        <f t="shared" si="31"/>
        <v>52232</v>
      </c>
      <c r="C275" s="2">
        <f t="shared" si="32"/>
        <v>0</v>
      </c>
      <c r="D275" s="2">
        <f t="shared" si="33"/>
        <v>0</v>
      </c>
      <c r="E275" s="2">
        <f t="shared" si="28"/>
        <v>0</v>
      </c>
      <c r="F275" s="2">
        <f t="shared" si="34"/>
        <v>0</v>
      </c>
      <c r="H275" s="43">
        <f t="shared" si="29"/>
        <v>0</v>
      </c>
      <c r="I275" s="19" t="str">
        <f t="shared" si="30"/>
        <v xml:space="preserve"> </v>
      </c>
    </row>
    <row r="276" spans="1:9" x14ac:dyDescent="0.25">
      <c r="A276" s="1">
        <v>267</v>
      </c>
      <c r="B276" s="23">
        <f t="shared" si="31"/>
        <v>52263</v>
      </c>
      <c r="C276" s="2">
        <f t="shared" si="32"/>
        <v>0</v>
      </c>
      <c r="D276" s="2">
        <f t="shared" si="33"/>
        <v>0</v>
      </c>
      <c r="E276" s="2">
        <f t="shared" si="28"/>
        <v>0</v>
      </c>
      <c r="F276" s="2">
        <f t="shared" si="34"/>
        <v>0</v>
      </c>
      <c r="H276" s="43">
        <f t="shared" si="29"/>
        <v>0</v>
      </c>
      <c r="I276" s="19" t="str">
        <f t="shared" si="30"/>
        <v xml:space="preserve"> </v>
      </c>
    </row>
    <row r="277" spans="1:9" x14ac:dyDescent="0.25">
      <c r="A277" s="1">
        <v>268</v>
      </c>
      <c r="B277" s="23">
        <f t="shared" si="31"/>
        <v>52291</v>
      </c>
      <c r="C277" s="2">
        <f t="shared" si="32"/>
        <v>0</v>
      </c>
      <c r="D277" s="2">
        <f t="shared" si="33"/>
        <v>0</v>
      </c>
      <c r="E277" s="2">
        <f t="shared" si="28"/>
        <v>0</v>
      </c>
      <c r="F277" s="2">
        <f t="shared" si="34"/>
        <v>0</v>
      </c>
      <c r="H277" s="43">
        <f t="shared" si="29"/>
        <v>0</v>
      </c>
      <c r="I277" s="19" t="str">
        <f t="shared" si="30"/>
        <v xml:space="preserve"> </v>
      </c>
    </row>
    <row r="278" spans="1:9" x14ac:dyDescent="0.25">
      <c r="A278" s="1">
        <v>269</v>
      </c>
      <c r="B278" s="23">
        <f t="shared" si="31"/>
        <v>52322</v>
      </c>
      <c r="C278" s="2">
        <f t="shared" si="32"/>
        <v>0</v>
      </c>
      <c r="D278" s="2">
        <f t="shared" si="33"/>
        <v>0</v>
      </c>
      <c r="E278" s="2">
        <f t="shared" si="28"/>
        <v>0</v>
      </c>
      <c r="F278" s="2">
        <f t="shared" si="34"/>
        <v>0</v>
      </c>
      <c r="H278" s="43">
        <f t="shared" si="29"/>
        <v>0</v>
      </c>
      <c r="I278" s="19" t="str">
        <f t="shared" si="30"/>
        <v xml:space="preserve"> </v>
      </c>
    </row>
    <row r="279" spans="1:9" x14ac:dyDescent="0.25">
      <c r="A279" s="1">
        <v>270</v>
      </c>
      <c r="B279" s="23">
        <f t="shared" si="31"/>
        <v>52352</v>
      </c>
      <c r="C279" s="2">
        <f t="shared" si="32"/>
        <v>0</v>
      </c>
      <c r="D279" s="2">
        <f t="shared" si="33"/>
        <v>0</v>
      </c>
      <c r="E279" s="2">
        <f t="shared" si="28"/>
        <v>0</v>
      </c>
      <c r="F279" s="2">
        <f t="shared" si="34"/>
        <v>0</v>
      </c>
      <c r="H279" s="43">
        <f t="shared" si="29"/>
        <v>0</v>
      </c>
      <c r="I279" s="19" t="str">
        <f t="shared" si="30"/>
        <v xml:space="preserve"> </v>
      </c>
    </row>
    <row r="280" spans="1:9" x14ac:dyDescent="0.25">
      <c r="A280" s="1">
        <v>271</v>
      </c>
      <c r="B280" s="23">
        <f t="shared" si="31"/>
        <v>52383</v>
      </c>
      <c r="C280" s="2">
        <f t="shared" si="32"/>
        <v>0</v>
      </c>
      <c r="D280" s="2">
        <f t="shared" si="33"/>
        <v>0</v>
      </c>
      <c r="E280" s="2">
        <f t="shared" si="28"/>
        <v>0</v>
      </c>
      <c r="F280" s="2">
        <f t="shared" si="34"/>
        <v>0</v>
      </c>
      <c r="H280" s="43">
        <f t="shared" si="29"/>
        <v>0</v>
      </c>
      <c r="I280" s="19" t="str">
        <f t="shared" si="30"/>
        <v xml:space="preserve"> </v>
      </c>
    </row>
    <row r="281" spans="1:9" x14ac:dyDescent="0.25">
      <c r="A281" s="1">
        <v>272</v>
      </c>
      <c r="B281" s="23">
        <f t="shared" si="31"/>
        <v>52413</v>
      </c>
      <c r="C281" s="2">
        <f t="shared" si="32"/>
        <v>0</v>
      </c>
      <c r="D281" s="2">
        <f t="shared" si="33"/>
        <v>0</v>
      </c>
      <c r="E281" s="2">
        <f t="shared" si="28"/>
        <v>0</v>
      </c>
      <c r="F281" s="2">
        <f t="shared" si="34"/>
        <v>0</v>
      </c>
      <c r="H281" s="43">
        <f t="shared" si="29"/>
        <v>0</v>
      </c>
      <c r="I281" s="19" t="str">
        <f t="shared" si="30"/>
        <v xml:space="preserve"> </v>
      </c>
    </row>
    <row r="282" spans="1:9" x14ac:dyDescent="0.25">
      <c r="A282" s="1">
        <v>273</v>
      </c>
      <c r="B282" s="23">
        <f t="shared" si="31"/>
        <v>52444</v>
      </c>
      <c r="C282" s="2">
        <f t="shared" si="32"/>
        <v>0</v>
      </c>
      <c r="D282" s="2">
        <f t="shared" si="33"/>
        <v>0</v>
      </c>
      <c r="E282" s="2">
        <f t="shared" si="28"/>
        <v>0</v>
      </c>
      <c r="F282" s="2">
        <f t="shared" si="34"/>
        <v>0</v>
      </c>
      <c r="H282" s="43">
        <f t="shared" si="29"/>
        <v>0</v>
      </c>
      <c r="I282" s="19" t="str">
        <f t="shared" si="30"/>
        <v xml:space="preserve"> </v>
      </c>
    </row>
    <row r="283" spans="1:9" x14ac:dyDescent="0.25">
      <c r="A283" s="1">
        <v>274</v>
      </c>
      <c r="B283" s="23">
        <f t="shared" si="31"/>
        <v>52475</v>
      </c>
      <c r="C283" s="2">
        <f t="shared" si="32"/>
        <v>0</v>
      </c>
      <c r="D283" s="2">
        <f t="shared" si="33"/>
        <v>0</v>
      </c>
      <c r="E283" s="2">
        <f t="shared" si="28"/>
        <v>0</v>
      </c>
      <c r="F283" s="2">
        <f t="shared" si="34"/>
        <v>0</v>
      </c>
      <c r="H283" s="43">
        <f t="shared" si="29"/>
        <v>0</v>
      </c>
      <c r="I283" s="19" t="str">
        <f t="shared" si="30"/>
        <v xml:space="preserve"> </v>
      </c>
    </row>
    <row r="284" spans="1:9" x14ac:dyDescent="0.25">
      <c r="A284" s="1">
        <v>275</v>
      </c>
      <c r="B284" s="23">
        <f t="shared" si="31"/>
        <v>52505</v>
      </c>
      <c r="C284" s="2">
        <f t="shared" si="32"/>
        <v>0</v>
      </c>
      <c r="D284" s="2">
        <f t="shared" si="33"/>
        <v>0</v>
      </c>
      <c r="E284" s="2">
        <f t="shared" si="28"/>
        <v>0</v>
      </c>
      <c r="F284" s="2">
        <f t="shared" si="34"/>
        <v>0</v>
      </c>
      <c r="H284" s="43">
        <f t="shared" si="29"/>
        <v>0</v>
      </c>
      <c r="I284" s="19" t="str">
        <f t="shared" si="30"/>
        <v xml:space="preserve"> </v>
      </c>
    </row>
    <row r="285" spans="1:9" x14ac:dyDescent="0.25">
      <c r="A285" s="1">
        <v>276</v>
      </c>
      <c r="B285" s="23">
        <f t="shared" si="31"/>
        <v>52536</v>
      </c>
      <c r="C285" s="2">
        <f t="shared" si="32"/>
        <v>0</v>
      </c>
      <c r="D285" s="2">
        <f t="shared" si="33"/>
        <v>0</v>
      </c>
      <c r="E285" s="2">
        <f t="shared" si="28"/>
        <v>0</v>
      </c>
      <c r="F285" s="2">
        <f t="shared" si="34"/>
        <v>0</v>
      </c>
      <c r="H285" s="43">
        <f t="shared" si="29"/>
        <v>0</v>
      </c>
      <c r="I285" s="19" t="str">
        <f t="shared" si="30"/>
        <v xml:space="preserve"> </v>
      </c>
    </row>
    <row r="286" spans="1:9" x14ac:dyDescent="0.25">
      <c r="A286" s="1">
        <v>277</v>
      </c>
      <c r="B286" s="23">
        <f t="shared" si="31"/>
        <v>52566</v>
      </c>
      <c r="C286" s="2">
        <f t="shared" si="32"/>
        <v>0</v>
      </c>
      <c r="D286" s="2">
        <f t="shared" si="33"/>
        <v>0</v>
      </c>
      <c r="E286" s="2">
        <f t="shared" si="28"/>
        <v>0</v>
      </c>
      <c r="F286" s="2">
        <f t="shared" si="34"/>
        <v>0</v>
      </c>
      <c r="H286" s="43">
        <f t="shared" si="29"/>
        <v>0</v>
      </c>
      <c r="I286" s="19" t="str">
        <f t="shared" si="30"/>
        <v xml:space="preserve"> </v>
      </c>
    </row>
    <row r="287" spans="1:9" x14ac:dyDescent="0.25">
      <c r="A287" s="1">
        <v>278</v>
      </c>
      <c r="B287" s="23">
        <f t="shared" si="31"/>
        <v>52597</v>
      </c>
      <c r="C287" s="2">
        <f t="shared" si="32"/>
        <v>0</v>
      </c>
      <c r="D287" s="2">
        <f t="shared" si="33"/>
        <v>0</v>
      </c>
      <c r="E287" s="2">
        <f t="shared" si="28"/>
        <v>0</v>
      </c>
      <c r="F287" s="2">
        <f t="shared" si="34"/>
        <v>0</v>
      </c>
      <c r="H287" s="43">
        <f t="shared" si="29"/>
        <v>0</v>
      </c>
      <c r="I287" s="19" t="str">
        <f t="shared" si="30"/>
        <v xml:space="preserve"> </v>
      </c>
    </row>
    <row r="288" spans="1:9" x14ac:dyDescent="0.25">
      <c r="A288" s="1">
        <v>279</v>
      </c>
      <c r="B288" s="23">
        <f t="shared" si="31"/>
        <v>52628</v>
      </c>
      <c r="C288" s="2">
        <f t="shared" si="32"/>
        <v>0</v>
      </c>
      <c r="D288" s="2">
        <f t="shared" si="33"/>
        <v>0</v>
      </c>
      <c r="E288" s="2">
        <f t="shared" si="28"/>
        <v>0</v>
      </c>
      <c r="F288" s="2">
        <f t="shared" si="34"/>
        <v>0</v>
      </c>
      <c r="H288" s="43">
        <f t="shared" si="29"/>
        <v>0</v>
      </c>
      <c r="I288" s="19" t="str">
        <f t="shared" si="30"/>
        <v xml:space="preserve"> </v>
      </c>
    </row>
    <row r="289" spans="1:9" x14ac:dyDescent="0.25">
      <c r="A289" s="1">
        <v>280</v>
      </c>
      <c r="B289" s="23">
        <f t="shared" si="31"/>
        <v>52657</v>
      </c>
      <c r="C289" s="2">
        <f t="shared" si="32"/>
        <v>0</v>
      </c>
      <c r="D289" s="2">
        <f t="shared" si="33"/>
        <v>0</v>
      </c>
      <c r="E289" s="2">
        <f t="shared" si="28"/>
        <v>0</v>
      </c>
      <c r="F289" s="2">
        <f t="shared" si="34"/>
        <v>0</v>
      </c>
      <c r="H289" s="43">
        <f t="shared" si="29"/>
        <v>0</v>
      </c>
      <c r="I289" s="19" t="str">
        <f t="shared" si="30"/>
        <v xml:space="preserve"> </v>
      </c>
    </row>
    <row r="290" spans="1:9" x14ac:dyDescent="0.25">
      <c r="A290" s="1">
        <v>281</v>
      </c>
      <c r="B290" s="23">
        <f t="shared" si="31"/>
        <v>52688</v>
      </c>
      <c r="C290" s="2">
        <f t="shared" si="32"/>
        <v>0</v>
      </c>
      <c r="D290" s="2">
        <f t="shared" si="33"/>
        <v>0</v>
      </c>
      <c r="E290" s="2">
        <f t="shared" si="28"/>
        <v>0</v>
      </c>
      <c r="F290" s="2">
        <f t="shared" si="34"/>
        <v>0</v>
      </c>
      <c r="H290" s="43">
        <f t="shared" si="29"/>
        <v>0</v>
      </c>
      <c r="I290" s="19" t="str">
        <f t="shared" si="30"/>
        <v xml:space="preserve"> </v>
      </c>
    </row>
    <row r="291" spans="1:9" x14ac:dyDescent="0.25">
      <c r="A291" s="1">
        <v>282</v>
      </c>
      <c r="B291" s="23">
        <f t="shared" si="31"/>
        <v>52718</v>
      </c>
      <c r="C291" s="2">
        <f t="shared" si="32"/>
        <v>0</v>
      </c>
      <c r="D291" s="2">
        <f t="shared" si="33"/>
        <v>0</v>
      </c>
      <c r="E291" s="2">
        <f t="shared" si="28"/>
        <v>0</v>
      </c>
      <c r="F291" s="2">
        <f t="shared" si="34"/>
        <v>0</v>
      </c>
      <c r="H291" s="43">
        <f t="shared" si="29"/>
        <v>0</v>
      </c>
      <c r="I291" s="19" t="str">
        <f t="shared" si="30"/>
        <v xml:space="preserve"> </v>
      </c>
    </row>
    <row r="292" spans="1:9" x14ac:dyDescent="0.25">
      <c r="A292" s="1">
        <v>283</v>
      </c>
      <c r="B292" s="23">
        <f t="shared" si="31"/>
        <v>52749</v>
      </c>
      <c r="C292" s="2">
        <f t="shared" si="32"/>
        <v>0</v>
      </c>
      <c r="D292" s="2">
        <f t="shared" si="33"/>
        <v>0</v>
      </c>
      <c r="E292" s="2">
        <f t="shared" si="28"/>
        <v>0</v>
      </c>
      <c r="F292" s="2">
        <f t="shared" si="34"/>
        <v>0</v>
      </c>
      <c r="H292" s="43">
        <f t="shared" si="29"/>
        <v>0</v>
      </c>
      <c r="I292" s="19" t="str">
        <f t="shared" si="30"/>
        <v xml:space="preserve"> </v>
      </c>
    </row>
    <row r="293" spans="1:9" x14ac:dyDescent="0.25">
      <c r="A293" s="1">
        <v>284</v>
      </c>
      <c r="B293" s="23">
        <f t="shared" si="31"/>
        <v>52779</v>
      </c>
      <c r="C293" s="2">
        <f t="shared" si="32"/>
        <v>0</v>
      </c>
      <c r="D293" s="2">
        <f t="shared" si="33"/>
        <v>0</v>
      </c>
      <c r="E293" s="2">
        <f t="shared" si="28"/>
        <v>0</v>
      </c>
      <c r="F293" s="2">
        <f t="shared" si="34"/>
        <v>0</v>
      </c>
      <c r="H293" s="43">
        <f t="shared" si="29"/>
        <v>0</v>
      </c>
      <c r="I293" s="19" t="str">
        <f t="shared" si="30"/>
        <v xml:space="preserve"> </v>
      </c>
    </row>
    <row r="294" spans="1:9" x14ac:dyDescent="0.25">
      <c r="A294" s="1">
        <v>285</v>
      </c>
      <c r="B294" s="23">
        <f t="shared" si="31"/>
        <v>52810</v>
      </c>
      <c r="C294" s="2">
        <f t="shared" si="32"/>
        <v>0</v>
      </c>
      <c r="D294" s="2">
        <f t="shared" si="33"/>
        <v>0</v>
      </c>
      <c r="E294" s="2">
        <f t="shared" si="28"/>
        <v>0</v>
      </c>
      <c r="F294" s="2">
        <f t="shared" si="34"/>
        <v>0</v>
      </c>
      <c r="H294" s="43">
        <f t="shared" si="29"/>
        <v>0</v>
      </c>
      <c r="I294" s="19" t="str">
        <f t="shared" si="30"/>
        <v xml:space="preserve"> </v>
      </c>
    </row>
    <row r="295" spans="1:9" x14ac:dyDescent="0.25">
      <c r="A295" s="1">
        <v>286</v>
      </c>
      <c r="B295" s="23">
        <f t="shared" si="31"/>
        <v>52841</v>
      </c>
      <c r="C295" s="2">
        <f t="shared" si="32"/>
        <v>0</v>
      </c>
      <c r="D295" s="2">
        <f t="shared" si="33"/>
        <v>0</v>
      </c>
      <c r="E295" s="2">
        <f t="shared" si="28"/>
        <v>0</v>
      </c>
      <c r="F295" s="2">
        <f t="shared" si="34"/>
        <v>0</v>
      </c>
      <c r="H295" s="43">
        <f t="shared" si="29"/>
        <v>0</v>
      </c>
      <c r="I295" s="19" t="str">
        <f t="shared" si="30"/>
        <v xml:space="preserve"> </v>
      </c>
    </row>
    <row r="296" spans="1:9" x14ac:dyDescent="0.25">
      <c r="A296" s="1">
        <v>287</v>
      </c>
      <c r="B296" s="23">
        <f t="shared" si="31"/>
        <v>52871</v>
      </c>
      <c r="C296" s="2">
        <f t="shared" si="32"/>
        <v>0</v>
      </c>
      <c r="D296" s="2">
        <f t="shared" si="33"/>
        <v>0</v>
      </c>
      <c r="E296" s="2">
        <f t="shared" si="28"/>
        <v>0</v>
      </c>
      <c r="F296" s="2">
        <f t="shared" si="34"/>
        <v>0</v>
      </c>
      <c r="H296" s="43">
        <f t="shared" si="29"/>
        <v>0</v>
      </c>
      <c r="I296" s="19" t="str">
        <f t="shared" si="30"/>
        <v xml:space="preserve"> </v>
      </c>
    </row>
    <row r="297" spans="1:9" x14ac:dyDescent="0.25">
      <c r="A297" s="1">
        <v>288</v>
      </c>
      <c r="B297" s="23">
        <f t="shared" si="31"/>
        <v>52902</v>
      </c>
      <c r="C297" s="2">
        <f t="shared" si="32"/>
        <v>0</v>
      </c>
      <c r="D297" s="2">
        <f t="shared" si="33"/>
        <v>0</v>
      </c>
      <c r="E297" s="2">
        <f t="shared" si="28"/>
        <v>0</v>
      </c>
      <c r="F297" s="2">
        <f t="shared" si="34"/>
        <v>0</v>
      </c>
      <c r="H297" s="43">
        <f t="shared" si="29"/>
        <v>0</v>
      </c>
      <c r="I297" s="19" t="str">
        <f t="shared" si="30"/>
        <v xml:space="preserve"> </v>
      </c>
    </row>
    <row r="298" spans="1:9" x14ac:dyDescent="0.25">
      <c r="A298" s="1">
        <v>289</v>
      </c>
      <c r="B298" s="23">
        <f t="shared" si="31"/>
        <v>52932</v>
      </c>
      <c r="C298" s="2">
        <f t="shared" si="32"/>
        <v>0</v>
      </c>
      <c r="D298" s="2">
        <f t="shared" si="33"/>
        <v>0</v>
      </c>
      <c r="E298" s="2">
        <f t="shared" si="28"/>
        <v>0</v>
      </c>
      <c r="F298" s="2">
        <f t="shared" si="34"/>
        <v>0</v>
      </c>
      <c r="H298" s="43">
        <f t="shared" si="29"/>
        <v>0</v>
      </c>
      <c r="I298" s="19" t="str">
        <f t="shared" si="30"/>
        <v xml:space="preserve"> </v>
      </c>
    </row>
    <row r="299" spans="1:9" x14ac:dyDescent="0.25">
      <c r="A299" s="1">
        <v>290</v>
      </c>
      <c r="B299" s="23">
        <f t="shared" si="31"/>
        <v>52963</v>
      </c>
      <c r="C299" s="2">
        <f t="shared" si="32"/>
        <v>0</v>
      </c>
      <c r="D299" s="2">
        <f t="shared" si="33"/>
        <v>0</v>
      </c>
      <c r="E299" s="2">
        <f t="shared" si="28"/>
        <v>0</v>
      </c>
      <c r="F299" s="2">
        <f t="shared" si="34"/>
        <v>0</v>
      </c>
      <c r="H299" s="43">
        <f t="shared" si="29"/>
        <v>0</v>
      </c>
      <c r="I299" s="19" t="str">
        <f t="shared" si="30"/>
        <v xml:space="preserve"> </v>
      </c>
    </row>
    <row r="300" spans="1:9" x14ac:dyDescent="0.25">
      <c r="A300" s="1">
        <v>291</v>
      </c>
      <c r="B300" s="23">
        <f t="shared" si="31"/>
        <v>52994</v>
      </c>
      <c r="C300" s="2">
        <f t="shared" si="32"/>
        <v>0</v>
      </c>
      <c r="D300" s="2">
        <f t="shared" si="33"/>
        <v>0</v>
      </c>
      <c r="E300" s="2">
        <f t="shared" si="28"/>
        <v>0</v>
      </c>
      <c r="F300" s="2">
        <f t="shared" si="34"/>
        <v>0</v>
      </c>
      <c r="H300" s="43">
        <f t="shared" si="29"/>
        <v>0</v>
      </c>
      <c r="I300" s="19" t="str">
        <f t="shared" si="30"/>
        <v xml:space="preserve"> </v>
      </c>
    </row>
    <row r="301" spans="1:9" x14ac:dyDescent="0.25">
      <c r="A301" s="1">
        <v>292</v>
      </c>
      <c r="B301" s="23">
        <f t="shared" si="31"/>
        <v>53022</v>
      </c>
      <c r="C301" s="2">
        <f t="shared" si="32"/>
        <v>0</v>
      </c>
      <c r="D301" s="2">
        <f t="shared" si="33"/>
        <v>0</v>
      </c>
      <c r="E301" s="2">
        <f t="shared" si="28"/>
        <v>0</v>
      </c>
      <c r="F301" s="2">
        <f t="shared" si="34"/>
        <v>0</v>
      </c>
      <c r="H301" s="43">
        <f t="shared" si="29"/>
        <v>0</v>
      </c>
      <c r="I301" s="19" t="str">
        <f t="shared" si="30"/>
        <v xml:space="preserve"> </v>
      </c>
    </row>
    <row r="302" spans="1:9" x14ac:dyDescent="0.25">
      <c r="A302" s="1">
        <v>293</v>
      </c>
      <c r="B302" s="23">
        <f t="shared" si="31"/>
        <v>53053</v>
      </c>
      <c r="C302" s="2">
        <f t="shared" si="32"/>
        <v>0</v>
      </c>
      <c r="D302" s="2">
        <f t="shared" si="33"/>
        <v>0</v>
      </c>
      <c r="E302" s="2">
        <f t="shared" si="28"/>
        <v>0</v>
      </c>
      <c r="F302" s="2">
        <f t="shared" si="34"/>
        <v>0</v>
      </c>
      <c r="H302" s="43">
        <f t="shared" si="29"/>
        <v>0</v>
      </c>
      <c r="I302" s="19" t="str">
        <f t="shared" si="30"/>
        <v xml:space="preserve"> </v>
      </c>
    </row>
    <row r="303" spans="1:9" x14ac:dyDescent="0.25">
      <c r="A303" s="1">
        <v>294</v>
      </c>
      <c r="B303" s="23">
        <f t="shared" si="31"/>
        <v>53083</v>
      </c>
      <c r="C303" s="2">
        <f t="shared" si="32"/>
        <v>0</v>
      </c>
      <c r="D303" s="2">
        <f t="shared" si="33"/>
        <v>0</v>
      </c>
      <c r="E303" s="2">
        <f t="shared" si="28"/>
        <v>0</v>
      </c>
      <c r="F303" s="2">
        <f t="shared" si="34"/>
        <v>0</v>
      </c>
      <c r="H303" s="43">
        <f t="shared" si="29"/>
        <v>0</v>
      </c>
      <c r="I303" s="19" t="str">
        <f t="shared" si="30"/>
        <v xml:space="preserve"> </v>
      </c>
    </row>
    <row r="304" spans="1:9" x14ac:dyDescent="0.25">
      <c r="A304" s="1">
        <v>295</v>
      </c>
      <c r="B304" s="23">
        <f t="shared" si="31"/>
        <v>53114</v>
      </c>
      <c r="C304" s="2">
        <f t="shared" si="32"/>
        <v>0</v>
      </c>
      <c r="D304" s="2">
        <f t="shared" si="33"/>
        <v>0</v>
      </c>
      <c r="E304" s="2">
        <f t="shared" si="28"/>
        <v>0</v>
      </c>
      <c r="F304" s="2">
        <f t="shared" si="34"/>
        <v>0</v>
      </c>
      <c r="H304" s="43">
        <f t="shared" si="29"/>
        <v>0</v>
      </c>
      <c r="I304" s="19" t="str">
        <f t="shared" si="30"/>
        <v xml:space="preserve"> </v>
      </c>
    </row>
    <row r="305" spans="1:9" x14ac:dyDescent="0.25">
      <c r="A305" s="1">
        <v>296</v>
      </c>
      <c r="B305" s="23">
        <f t="shared" si="31"/>
        <v>53144</v>
      </c>
      <c r="C305" s="2">
        <f t="shared" si="32"/>
        <v>0</v>
      </c>
      <c r="D305" s="2">
        <f t="shared" si="33"/>
        <v>0</v>
      </c>
      <c r="E305" s="2">
        <f t="shared" si="28"/>
        <v>0</v>
      </c>
      <c r="F305" s="2">
        <f t="shared" si="34"/>
        <v>0</v>
      </c>
      <c r="H305" s="43">
        <f t="shared" si="29"/>
        <v>0</v>
      </c>
      <c r="I305" s="19" t="str">
        <f t="shared" si="30"/>
        <v xml:space="preserve"> </v>
      </c>
    </row>
    <row r="306" spans="1:9" x14ac:dyDescent="0.25">
      <c r="A306" s="1">
        <v>297</v>
      </c>
      <c r="B306" s="23">
        <f t="shared" si="31"/>
        <v>53175</v>
      </c>
      <c r="C306" s="2">
        <f t="shared" si="32"/>
        <v>0</v>
      </c>
      <c r="D306" s="2">
        <f t="shared" si="33"/>
        <v>0</v>
      </c>
      <c r="E306" s="2">
        <f t="shared" si="28"/>
        <v>0</v>
      </c>
      <c r="F306" s="2">
        <f t="shared" si="34"/>
        <v>0</v>
      </c>
      <c r="H306" s="43">
        <f t="shared" si="29"/>
        <v>0</v>
      </c>
      <c r="I306" s="19" t="str">
        <f t="shared" si="30"/>
        <v xml:space="preserve"> </v>
      </c>
    </row>
    <row r="307" spans="1:9" x14ac:dyDescent="0.25">
      <c r="A307" s="1">
        <v>298</v>
      </c>
      <c r="B307" s="23">
        <f t="shared" si="31"/>
        <v>53206</v>
      </c>
      <c r="C307" s="2">
        <f t="shared" si="32"/>
        <v>0</v>
      </c>
      <c r="D307" s="2">
        <f t="shared" si="33"/>
        <v>0</v>
      </c>
      <c r="E307" s="2">
        <f t="shared" si="28"/>
        <v>0</v>
      </c>
      <c r="F307" s="2">
        <f t="shared" si="34"/>
        <v>0</v>
      </c>
      <c r="H307" s="43">
        <f t="shared" si="29"/>
        <v>0</v>
      </c>
      <c r="I307" s="19" t="str">
        <f t="shared" si="30"/>
        <v xml:space="preserve"> </v>
      </c>
    </row>
    <row r="308" spans="1:9" x14ac:dyDescent="0.25">
      <c r="A308" s="1">
        <v>299</v>
      </c>
      <c r="B308" s="23">
        <f t="shared" si="31"/>
        <v>53236</v>
      </c>
      <c r="C308" s="2">
        <f t="shared" si="32"/>
        <v>0</v>
      </c>
      <c r="D308" s="2">
        <f t="shared" si="33"/>
        <v>0</v>
      </c>
      <c r="E308" s="2">
        <f t="shared" si="28"/>
        <v>0</v>
      </c>
      <c r="F308" s="2">
        <f t="shared" si="34"/>
        <v>0</v>
      </c>
      <c r="H308" s="43">
        <f t="shared" si="29"/>
        <v>0</v>
      </c>
      <c r="I308" s="19" t="str">
        <f t="shared" si="30"/>
        <v xml:space="preserve"> </v>
      </c>
    </row>
    <row r="309" spans="1:9" x14ac:dyDescent="0.25">
      <c r="A309" s="1">
        <v>300</v>
      </c>
      <c r="B309" s="23">
        <f t="shared" si="31"/>
        <v>53267</v>
      </c>
      <c r="C309" s="2">
        <f t="shared" si="32"/>
        <v>0</v>
      </c>
      <c r="D309" s="2">
        <f t="shared" si="33"/>
        <v>0</v>
      </c>
      <c r="E309" s="2">
        <f t="shared" si="28"/>
        <v>0</v>
      </c>
      <c r="F309" s="2">
        <f t="shared" si="34"/>
        <v>0</v>
      </c>
      <c r="H309" s="43">
        <f t="shared" si="29"/>
        <v>0</v>
      </c>
      <c r="I309" s="19" t="str">
        <f t="shared" si="30"/>
        <v xml:space="preserve"> </v>
      </c>
    </row>
    <row r="310" spans="1:9" x14ac:dyDescent="0.25">
      <c r="A310" s="1">
        <v>301</v>
      </c>
      <c r="B310" s="23">
        <f t="shared" si="31"/>
        <v>53297</v>
      </c>
      <c r="C310" s="2">
        <f t="shared" si="32"/>
        <v>0</v>
      </c>
      <c r="D310" s="2">
        <f t="shared" si="33"/>
        <v>0</v>
      </c>
      <c r="E310" s="2">
        <f t="shared" si="28"/>
        <v>0</v>
      </c>
      <c r="F310" s="2">
        <f t="shared" si="34"/>
        <v>0</v>
      </c>
      <c r="H310" s="43">
        <f t="shared" si="29"/>
        <v>0</v>
      </c>
      <c r="I310" s="19" t="str">
        <f t="shared" si="30"/>
        <v xml:space="preserve"> </v>
      </c>
    </row>
    <row r="311" spans="1:9" x14ac:dyDescent="0.25">
      <c r="A311" s="1">
        <v>302</v>
      </c>
      <c r="B311" s="23">
        <f t="shared" si="31"/>
        <v>53328</v>
      </c>
      <c r="C311" s="2">
        <f t="shared" si="32"/>
        <v>0</v>
      </c>
      <c r="D311" s="2">
        <f t="shared" si="33"/>
        <v>0</v>
      </c>
      <c r="E311" s="2">
        <f t="shared" si="28"/>
        <v>0</v>
      </c>
      <c r="F311" s="2">
        <f t="shared" si="34"/>
        <v>0</v>
      </c>
      <c r="H311" s="43">
        <f t="shared" si="29"/>
        <v>0</v>
      </c>
      <c r="I311" s="19" t="str">
        <f t="shared" si="30"/>
        <v xml:space="preserve"> </v>
      </c>
    </row>
    <row r="312" spans="1:9" x14ac:dyDescent="0.25">
      <c r="A312" s="1">
        <v>303</v>
      </c>
      <c r="B312" s="23">
        <f t="shared" si="31"/>
        <v>53359</v>
      </c>
      <c r="C312" s="2">
        <f t="shared" si="32"/>
        <v>0</v>
      </c>
      <c r="D312" s="2">
        <f t="shared" si="33"/>
        <v>0</v>
      </c>
      <c r="E312" s="2">
        <f t="shared" si="28"/>
        <v>0</v>
      </c>
      <c r="F312" s="2">
        <f t="shared" si="34"/>
        <v>0</v>
      </c>
      <c r="H312" s="43">
        <f t="shared" si="29"/>
        <v>0</v>
      </c>
      <c r="I312" s="19" t="str">
        <f t="shared" si="30"/>
        <v xml:space="preserve"> </v>
      </c>
    </row>
    <row r="313" spans="1:9" x14ac:dyDescent="0.25">
      <c r="A313" s="1">
        <v>304</v>
      </c>
      <c r="B313" s="23">
        <f t="shared" si="31"/>
        <v>53387</v>
      </c>
      <c r="C313" s="2">
        <f t="shared" si="32"/>
        <v>0</v>
      </c>
      <c r="D313" s="2">
        <f t="shared" si="33"/>
        <v>0</v>
      </c>
      <c r="E313" s="2">
        <f t="shared" si="28"/>
        <v>0</v>
      </c>
      <c r="F313" s="2">
        <f t="shared" si="34"/>
        <v>0</v>
      </c>
      <c r="H313" s="43">
        <f t="shared" si="29"/>
        <v>0</v>
      </c>
      <c r="I313" s="19" t="str">
        <f t="shared" si="30"/>
        <v xml:space="preserve"> </v>
      </c>
    </row>
    <row r="314" spans="1:9" x14ac:dyDescent="0.25">
      <c r="A314" s="1">
        <v>305</v>
      </c>
      <c r="B314" s="23">
        <f t="shared" si="31"/>
        <v>53418</v>
      </c>
      <c r="C314" s="2">
        <f t="shared" si="32"/>
        <v>0</v>
      </c>
      <c r="D314" s="2">
        <f t="shared" si="33"/>
        <v>0</v>
      </c>
      <c r="E314" s="2">
        <f t="shared" si="28"/>
        <v>0</v>
      </c>
      <c r="F314" s="2">
        <f t="shared" si="34"/>
        <v>0</v>
      </c>
      <c r="H314" s="43">
        <f t="shared" si="29"/>
        <v>0</v>
      </c>
      <c r="I314" s="19" t="str">
        <f t="shared" si="30"/>
        <v xml:space="preserve"> </v>
      </c>
    </row>
    <row r="315" spans="1:9" x14ac:dyDescent="0.25">
      <c r="A315" s="1">
        <v>306</v>
      </c>
      <c r="B315" s="23">
        <f t="shared" si="31"/>
        <v>53448</v>
      </c>
      <c r="C315" s="2">
        <f t="shared" si="32"/>
        <v>0</v>
      </c>
      <c r="D315" s="2">
        <f t="shared" si="33"/>
        <v>0</v>
      </c>
      <c r="E315" s="2">
        <f t="shared" si="28"/>
        <v>0</v>
      </c>
      <c r="F315" s="2">
        <f t="shared" si="34"/>
        <v>0</v>
      </c>
      <c r="H315" s="43">
        <f t="shared" si="29"/>
        <v>0</v>
      </c>
      <c r="I315" s="19" t="str">
        <f t="shared" si="30"/>
        <v xml:space="preserve"> </v>
      </c>
    </row>
    <row r="316" spans="1:9" x14ac:dyDescent="0.25">
      <c r="A316" s="1">
        <v>307</v>
      </c>
      <c r="B316" s="23">
        <f t="shared" si="31"/>
        <v>53479</v>
      </c>
      <c r="C316" s="2">
        <f t="shared" si="32"/>
        <v>0</v>
      </c>
      <c r="D316" s="2">
        <f t="shared" si="33"/>
        <v>0</v>
      </c>
      <c r="E316" s="2">
        <f t="shared" si="28"/>
        <v>0</v>
      </c>
      <c r="F316" s="2">
        <f t="shared" si="34"/>
        <v>0</v>
      </c>
      <c r="H316" s="43">
        <f t="shared" si="29"/>
        <v>0</v>
      </c>
      <c r="I316" s="19" t="str">
        <f t="shared" si="30"/>
        <v xml:space="preserve"> </v>
      </c>
    </row>
    <row r="317" spans="1:9" x14ac:dyDescent="0.25">
      <c r="A317" s="1">
        <v>308</v>
      </c>
      <c r="B317" s="23">
        <f t="shared" si="31"/>
        <v>53509</v>
      </c>
      <c r="C317" s="2">
        <f t="shared" si="32"/>
        <v>0</v>
      </c>
      <c r="D317" s="2">
        <f t="shared" si="33"/>
        <v>0</v>
      </c>
      <c r="E317" s="2">
        <f t="shared" si="28"/>
        <v>0</v>
      </c>
      <c r="F317" s="2">
        <f t="shared" si="34"/>
        <v>0</v>
      </c>
      <c r="H317" s="43">
        <f t="shared" si="29"/>
        <v>0</v>
      </c>
      <c r="I317" s="19" t="str">
        <f t="shared" si="30"/>
        <v xml:space="preserve"> </v>
      </c>
    </row>
    <row r="318" spans="1:9" x14ac:dyDescent="0.25">
      <c r="A318" s="1">
        <v>309</v>
      </c>
      <c r="B318" s="23">
        <f t="shared" si="31"/>
        <v>53540</v>
      </c>
      <c r="C318" s="2">
        <f t="shared" si="32"/>
        <v>0</v>
      </c>
      <c r="D318" s="2">
        <f t="shared" si="33"/>
        <v>0</v>
      </c>
      <c r="E318" s="2">
        <f t="shared" si="28"/>
        <v>0</v>
      </c>
      <c r="F318" s="2">
        <f t="shared" si="34"/>
        <v>0</v>
      </c>
      <c r="H318" s="43">
        <f t="shared" si="29"/>
        <v>0</v>
      </c>
      <c r="I318" s="19" t="str">
        <f t="shared" si="30"/>
        <v xml:space="preserve"> </v>
      </c>
    </row>
    <row r="319" spans="1:9" x14ac:dyDescent="0.25">
      <c r="A319" s="1">
        <v>310</v>
      </c>
      <c r="B319" s="23">
        <f t="shared" si="31"/>
        <v>53571</v>
      </c>
      <c r="C319" s="2">
        <f t="shared" si="32"/>
        <v>0</v>
      </c>
      <c r="D319" s="2">
        <f t="shared" si="33"/>
        <v>0</v>
      </c>
      <c r="E319" s="2">
        <f t="shared" si="28"/>
        <v>0</v>
      </c>
      <c r="F319" s="2">
        <f t="shared" si="34"/>
        <v>0</v>
      </c>
      <c r="H319" s="43">
        <f t="shared" si="29"/>
        <v>0</v>
      </c>
      <c r="I319" s="19" t="str">
        <f t="shared" si="30"/>
        <v xml:space="preserve"> </v>
      </c>
    </row>
    <row r="320" spans="1:9" x14ac:dyDescent="0.25">
      <c r="A320" s="1">
        <v>311</v>
      </c>
      <c r="B320" s="23">
        <f t="shared" si="31"/>
        <v>53601</v>
      </c>
      <c r="C320" s="2">
        <f t="shared" si="32"/>
        <v>0</v>
      </c>
      <c r="D320" s="2">
        <f t="shared" si="33"/>
        <v>0</v>
      </c>
      <c r="E320" s="2">
        <f t="shared" si="28"/>
        <v>0</v>
      </c>
      <c r="F320" s="2">
        <f t="shared" si="34"/>
        <v>0</v>
      </c>
      <c r="H320" s="43">
        <f t="shared" si="29"/>
        <v>0</v>
      </c>
      <c r="I320" s="19" t="str">
        <f t="shared" si="30"/>
        <v xml:space="preserve"> </v>
      </c>
    </row>
    <row r="321" spans="1:9" x14ac:dyDescent="0.25">
      <c r="A321" s="1">
        <v>312</v>
      </c>
      <c r="B321" s="23">
        <f t="shared" si="31"/>
        <v>53632</v>
      </c>
      <c r="C321" s="2">
        <f t="shared" si="32"/>
        <v>0</v>
      </c>
      <c r="D321" s="2">
        <f t="shared" si="33"/>
        <v>0</v>
      </c>
      <c r="E321" s="2">
        <f t="shared" si="28"/>
        <v>0</v>
      </c>
      <c r="F321" s="2">
        <f t="shared" si="34"/>
        <v>0</v>
      </c>
      <c r="H321" s="43">
        <f t="shared" si="29"/>
        <v>0</v>
      </c>
      <c r="I321" s="19" t="str">
        <f t="shared" si="30"/>
        <v xml:space="preserve"> </v>
      </c>
    </row>
    <row r="322" spans="1:9" x14ac:dyDescent="0.25">
      <c r="A322" s="1">
        <v>313</v>
      </c>
      <c r="B322" s="23">
        <f t="shared" si="31"/>
        <v>53662</v>
      </c>
      <c r="C322" s="2">
        <f t="shared" si="32"/>
        <v>0</v>
      </c>
      <c r="D322" s="2">
        <f t="shared" si="33"/>
        <v>0</v>
      </c>
      <c r="E322" s="2">
        <f t="shared" si="28"/>
        <v>0</v>
      </c>
      <c r="F322" s="2">
        <f t="shared" si="34"/>
        <v>0</v>
      </c>
      <c r="H322" s="43">
        <f t="shared" si="29"/>
        <v>0</v>
      </c>
      <c r="I322" s="19" t="str">
        <f t="shared" si="30"/>
        <v xml:space="preserve"> </v>
      </c>
    </row>
    <row r="323" spans="1:9" x14ac:dyDescent="0.25">
      <c r="A323" s="1">
        <v>314</v>
      </c>
      <c r="B323" s="23">
        <f t="shared" si="31"/>
        <v>53693</v>
      </c>
      <c r="C323" s="2">
        <f t="shared" si="32"/>
        <v>0</v>
      </c>
      <c r="D323" s="2">
        <f t="shared" si="33"/>
        <v>0</v>
      </c>
      <c r="E323" s="2">
        <f t="shared" si="28"/>
        <v>0</v>
      </c>
      <c r="F323" s="2">
        <f t="shared" si="34"/>
        <v>0</v>
      </c>
      <c r="H323" s="43">
        <f t="shared" si="29"/>
        <v>0</v>
      </c>
      <c r="I323" s="19" t="str">
        <f t="shared" si="30"/>
        <v xml:space="preserve"> </v>
      </c>
    </row>
    <row r="324" spans="1:9" x14ac:dyDescent="0.25">
      <c r="A324" s="1">
        <v>315</v>
      </c>
      <c r="B324" s="23">
        <f t="shared" si="31"/>
        <v>53724</v>
      </c>
      <c r="C324" s="2">
        <f t="shared" si="32"/>
        <v>0</v>
      </c>
      <c r="D324" s="2">
        <f t="shared" si="33"/>
        <v>0</v>
      </c>
      <c r="E324" s="2">
        <f t="shared" si="28"/>
        <v>0</v>
      </c>
      <c r="F324" s="2">
        <f t="shared" si="34"/>
        <v>0</v>
      </c>
      <c r="H324" s="43">
        <f t="shared" si="29"/>
        <v>0</v>
      </c>
      <c r="I324" s="19" t="str">
        <f t="shared" si="30"/>
        <v xml:space="preserve"> </v>
      </c>
    </row>
    <row r="325" spans="1:9" x14ac:dyDescent="0.25">
      <c r="A325" s="1">
        <v>316</v>
      </c>
      <c r="B325" s="23">
        <f t="shared" si="31"/>
        <v>53752</v>
      </c>
      <c r="C325" s="2">
        <f t="shared" si="32"/>
        <v>0</v>
      </c>
      <c r="D325" s="2">
        <f t="shared" si="33"/>
        <v>0</v>
      </c>
      <c r="E325" s="2">
        <f t="shared" si="28"/>
        <v>0</v>
      </c>
      <c r="F325" s="2">
        <f t="shared" si="34"/>
        <v>0</v>
      </c>
      <c r="H325" s="43">
        <f t="shared" si="29"/>
        <v>0</v>
      </c>
      <c r="I325" s="19" t="str">
        <f t="shared" si="30"/>
        <v xml:space="preserve"> </v>
      </c>
    </row>
    <row r="326" spans="1:9" x14ac:dyDescent="0.25">
      <c r="A326" s="1">
        <v>317</v>
      </c>
      <c r="B326" s="23">
        <f t="shared" si="31"/>
        <v>53783</v>
      </c>
      <c r="C326" s="2">
        <f t="shared" si="32"/>
        <v>0</v>
      </c>
      <c r="D326" s="2">
        <f t="shared" si="33"/>
        <v>0</v>
      </c>
      <c r="E326" s="2">
        <f t="shared" si="28"/>
        <v>0</v>
      </c>
      <c r="F326" s="2">
        <f t="shared" si="34"/>
        <v>0</v>
      </c>
      <c r="H326" s="43">
        <f t="shared" si="29"/>
        <v>0</v>
      </c>
      <c r="I326" s="19" t="str">
        <f t="shared" si="30"/>
        <v xml:space="preserve"> </v>
      </c>
    </row>
    <row r="327" spans="1:9" x14ac:dyDescent="0.25">
      <c r="A327" s="1">
        <v>318</v>
      </c>
      <c r="B327" s="23">
        <f t="shared" si="31"/>
        <v>53813</v>
      </c>
      <c r="C327" s="2">
        <f t="shared" si="32"/>
        <v>0</v>
      </c>
      <c r="D327" s="2">
        <f t="shared" si="33"/>
        <v>0</v>
      </c>
      <c r="E327" s="2">
        <f t="shared" si="28"/>
        <v>0</v>
      </c>
      <c r="F327" s="2">
        <f t="shared" si="34"/>
        <v>0</v>
      </c>
      <c r="H327" s="43">
        <f t="shared" si="29"/>
        <v>0</v>
      </c>
      <c r="I327" s="19" t="str">
        <f t="shared" si="30"/>
        <v xml:space="preserve"> </v>
      </c>
    </row>
    <row r="328" spans="1:9" x14ac:dyDescent="0.25">
      <c r="A328" s="1">
        <v>319</v>
      </c>
      <c r="B328" s="23">
        <f t="shared" si="31"/>
        <v>53844</v>
      </c>
      <c r="C328" s="2">
        <f t="shared" si="32"/>
        <v>0</v>
      </c>
      <c r="D328" s="2">
        <f t="shared" si="33"/>
        <v>0</v>
      </c>
      <c r="E328" s="2">
        <f t="shared" si="28"/>
        <v>0</v>
      </c>
      <c r="F328" s="2">
        <f t="shared" si="34"/>
        <v>0</v>
      </c>
      <c r="H328" s="43">
        <f t="shared" si="29"/>
        <v>0</v>
      </c>
      <c r="I328" s="19" t="str">
        <f t="shared" si="30"/>
        <v xml:space="preserve"> </v>
      </c>
    </row>
    <row r="329" spans="1:9" x14ac:dyDescent="0.25">
      <c r="A329" s="1">
        <v>320</v>
      </c>
      <c r="B329" s="23">
        <f t="shared" si="31"/>
        <v>53874</v>
      </c>
      <c r="C329" s="2">
        <f t="shared" si="32"/>
        <v>0</v>
      </c>
      <c r="D329" s="2">
        <f t="shared" si="33"/>
        <v>0</v>
      </c>
      <c r="E329" s="2">
        <f t="shared" si="28"/>
        <v>0</v>
      </c>
      <c r="F329" s="2">
        <f t="shared" si="34"/>
        <v>0</v>
      </c>
      <c r="H329" s="43">
        <f t="shared" si="29"/>
        <v>0</v>
      </c>
      <c r="I329" s="19" t="str">
        <f t="shared" si="30"/>
        <v xml:space="preserve"> </v>
      </c>
    </row>
    <row r="330" spans="1:9" x14ac:dyDescent="0.25">
      <c r="A330" s="1">
        <v>321</v>
      </c>
      <c r="B330" s="23">
        <f t="shared" si="31"/>
        <v>53905</v>
      </c>
      <c r="C330" s="2">
        <f t="shared" si="32"/>
        <v>0</v>
      </c>
      <c r="D330" s="2">
        <f t="shared" si="33"/>
        <v>0</v>
      </c>
      <c r="E330" s="2">
        <f t="shared" ref="E330:E393" si="35">IF(-(C329*$C$4/12)&lt;0,0,-(C329*$C$4/12))</f>
        <v>0</v>
      </c>
      <c r="F330" s="2">
        <f t="shared" si="34"/>
        <v>0</v>
      </c>
      <c r="H330" s="43">
        <f t="shared" ref="H330:H393" si="36">IF(E331&gt;0,E330+F330,0)</f>
        <v>0</v>
      </c>
      <c r="I330" s="19" t="str">
        <f t="shared" ref="I330:I393" si="37">IF($C$9:$C$20000&gt;0,$B$9:$B$20000," ")</f>
        <v xml:space="preserve"> </v>
      </c>
    </row>
    <row r="331" spans="1:9" x14ac:dyDescent="0.25">
      <c r="A331" s="1">
        <v>322</v>
      </c>
      <c r="B331" s="23">
        <f t="shared" ref="B331:B394" si="38">EDATE($B$9,A331)</f>
        <v>53936</v>
      </c>
      <c r="C331" s="2">
        <f t="shared" ref="C331:C394" si="39">C330+F331</f>
        <v>0</v>
      </c>
      <c r="D331" s="2">
        <f t="shared" ref="D331:D394" si="40">E331+F331</f>
        <v>0</v>
      </c>
      <c r="E331" s="2">
        <f t="shared" si="35"/>
        <v>0</v>
      </c>
      <c r="F331" s="2">
        <f t="shared" si="34"/>
        <v>0</v>
      </c>
      <c r="H331" s="43">
        <f t="shared" si="36"/>
        <v>0</v>
      </c>
      <c r="I331" s="19" t="str">
        <f t="shared" si="37"/>
        <v xml:space="preserve"> </v>
      </c>
    </row>
    <row r="332" spans="1:9" x14ac:dyDescent="0.25">
      <c r="A332" s="1">
        <v>323</v>
      </c>
      <c r="B332" s="23">
        <f t="shared" si="38"/>
        <v>53966</v>
      </c>
      <c r="C332" s="2">
        <f t="shared" si="39"/>
        <v>0</v>
      </c>
      <c r="D332" s="2">
        <f t="shared" si="40"/>
        <v>0</v>
      </c>
      <c r="E332" s="2">
        <f t="shared" si="35"/>
        <v>0</v>
      </c>
      <c r="F332" s="2">
        <f t="shared" ref="F332:F395" si="41">D331-E332</f>
        <v>0</v>
      </c>
      <c r="H332" s="43">
        <f t="shared" si="36"/>
        <v>0</v>
      </c>
      <c r="I332" s="19" t="str">
        <f t="shared" si="37"/>
        <v xml:space="preserve"> </v>
      </c>
    </row>
    <row r="333" spans="1:9" x14ac:dyDescent="0.25">
      <c r="A333" s="1">
        <v>324</v>
      </c>
      <c r="B333" s="23">
        <f t="shared" si="38"/>
        <v>53997</v>
      </c>
      <c r="C333" s="2">
        <f t="shared" si="39"/>
        <v>0</v>
      </c>
      <c r="D333" s="2">
        <f t="shared" si="40"/>
        <v>0</v>
      </c>
      <c r="E333" s="2">
        <f t="shared" si="35"/>
        <v>0</v>
      </c>
      <c r="F333" s="2">
        <f t="shared" si="41"/>
        <v>0</v>
      </c>
      <c r="H333" s="43">
        <f t="shared" si="36"/>
        <v>0</v>
      </c>
      <c r="I333" s="19" t="str">
        <f t="shared" si="37"/>
        <v xml:space="preserve"> </v>
      </c>
    </row>
    <row r="334" spans="1:9" x14ac:dyDescent="0.25">
      <c r="A334" s="1">
        <v>325</v>
      </c>
      <c r="B334" s="23">
        <f t="shared" si="38"/>
        <v>54027</v>
      </c>
      <c r="C334" s="2">
        <f t="shared" si="39"/>
        <v>0</v>
      </c>
      <c r="D334" s="2">
        <f t="shared" si="40"/>
        <v>0</v>
      </c>
      <c r="E334" s="2">
        <f t="shared" si="35"/>
        <v>0</v>
      </c>
      <c r="F334" s="2">
        <f t="shared" si="41"/>
        <v>0</v>
      </c>
      <c r="H334" s="43">
        <f t="shared" si="36"/>
        <v>0</v>
      </c>
      <c r="I334" s="19" t="str">
        <f t="shared" si="37"/>
        <v xml:space="preserve"> </v>
      </c>
    </row>
    <row r="335" spans="1:9" x14ac:dyDescent="0.25">
      <c r="A335" s="1">
        <v>326</v>
      </c>
      <c r="B335" s="23">
        <f t="shared" si="38"/>
        <v>54058</v>
      </c>
      <c r="C335" s="2">
        <f t="shared" si="39"/>
        <v>0</v>
      </c>
      <c r="D335" s="2">
        <f t="shared" si="40"/>
        <v>0</v>
      </c>
      <c r="E335" s="2">
        <f t="shared" si="35"/>
        <v>0</v>
      </c>
      <c r="F335" s="2">
        <f t="shared" si="41"/>
        <v>0</v>
      </c>
      <c r="H335" s="43">
        <f t="shared" si="36"/>
        <v>0</v>
      </c>
      <c r="I335" s="19" t="str">
        <f t="shared" si="37"/>
        <v xml:space="preserve"> </v>
      </c>
    </row>
    <row r="336" spans="1:9" x14ac:dyDescent="0.25">
      <c r="A336" s="1">
        <v>327</v>
      </c>
      <c r="B336" s="23">
        <f t="shared" si="38"/>
        <v>54089</v>
      </c>
      <c r="C336" s="2">
        <f t="shared" si="39"/>
        <v>0</v>
      </c>
      <c r="D336" s="2">
        <f t="shared" si="40"/>
        <v>0</v>
      </c>
      <c r="E336" s="2">
        <f t="shared" si="35"/>
        <v>0</v>
      </c>
      <c r="F336" s="2">
        <f t="shared" si="41"/>
        <v>0</v>
      </c>
      <c r="H336" s="43">
        <f t="shared" si="36"/>
        <v>0</v>
      </c>
      <c r="I336" s="19" t="str">
        <f t="shared" si="37"/>
        <v xml:space="preserve"> </v>
      </c>
    </row>
    <row r="337" spans="1:9" x14ac:dyDescent="0.25">
      <c r="A337" s="1">
        <v>328</v>
      </c>
      <c r="B337" s="23">
        <f t="shared" si="38"/>
        <v>54118</v>
      </c>
      <c r="C337" s="2">
        <f t="shared" si="39"/>
        <v>0</v>
      </c>
      <c r="D337" s="2">
        <f t="shared" si="40"/>
        <v>0</v>
      </c>
      <c r="E337" s="2">
        <f t="shared" si="35"/>
        <v>0</v>
      </c>
      <c r="F337" s="2">
        <f t="shared" si="41"/>
        <v>0</v>
      </c>
      <c r="H337" s="43">
        <f t="shared" si="36"/>
        <v>0</v>
      </c>
      <c r="I337" s="19" t="str">
        <f t="shared" si="37"/>
        <v xml:space="preserve"> </v>
      </c>
    </row>
    <row r="338" spans="1:9" x14ac:dyDescent="0.25">
      <c r="A338" s="1">
        <v>329</v>
      </c>
      <c r="B338" s="23">
        <f t="shared" si="38"/>
        <v>54149</v>
      </c>
      <c r="C338" s="2">
        <f t="shared" si="39"/>
        <v>0</v>
      </c>
      <c r="D338" s="2">
        <f t="shared" si="40"/>
        <v>0</v>
      </c>
      <c r="E338" s="2">
        <f t="shared" si="35"/>
        <v>0</v>
      </c>
      <c r="F338" s="2">
        <f t="shared" si="41"/>
        <v>0</v>
      </c>
      <c r="H338" s="43">
        <f t="shared" si="36"/>
        <v>0</v>
      </c>
      <c r="I338" s="19" t="str">
        <f t="shared" si="37"/>
        <v xml:space="preserve"> </v>
      </c>
    </row>
    <row r="339" spans="1:9" x14ac:dyDescent="0.25">
      <c r="A339" s="1">
        <v>330</v>
      </c>
      <c r="B339" s="23">
        <f t="shared" si="38"/>
        <v>54179</v>
      </c>
      <c r="C339" s="2">
        <f t="shared" si="39"/>
        <v>0</v>
      </c>
      <c r="D339" s="2">
        <f t="shared" si="40"/>
        <v>0</v>
      </c>
      <c r="E339" s="2">
        <f t="shared" si="35"/>
        <v>0</v>
      </c>
      <c r="F339" s="2">
        <f t="shared" si="41"/>
        <v>0</v>
      </c>
      <c r="H339" s="43">
        <f t="shared" si="36"/>
        <v>0</v>
      </c>
      <c r="I339" s="19" t="str">
        <f t="shared" si="37"/>
        <v xml:space="preserve"> </v>
      </c>
    </row>
    <row r="340" spans="1:9" x14ac:dyDescent="0.25">
      <c r="A340" s="1">
        <v>331</v>
      </c>
      <c r="B340" s="23">
        <f t="shared" si="38"/>
        <v>54210</v>
      </c>
      <c r="C340" s="2">
        <f t="shared" si="39"/>
        <v>0</v>
      </c>
      <c r="D340" s="2">
        <f t="shared" si="40"/>
        <v>0</v>
      </c>
      <c r="E340" s="2">
        <f t="shared" si="35"/>
        <v>0</v>
      </c>
      <c r="F340" s="2">
        <f t="shared" si="41"/>
        <v>0</v>
      </c>
      <c r="H340" s="43">
        <f t="shared" si="36"/>
        <v>0</v>
      </c>
      <c r="I340" s="19" t="str">
        <f t="shared" si="37"/>
        <v xml:space="preserve"> </v>
      </c>
    </row>
    <row r="341" spans="1:9" x14ac:dyDescent="0.25">
      <c r="A341" s="1">
        <v>332</v>
      </c>
      <c r="B341" s="23">
        <f t="shared" si="38"/>
        <v>54240</v>
      </c>
      <c r="C341" s="2">
        <f t="shared" si="39"/>
        <v>0</v>
      </c>
      <c r="D341" s="2">
        <f t="shared" si="40"/>
        <v>0</v>
      </c>
      <c r="E341" s="2">
        <f t="shared" si="35"/>
        <v>0</v>
      </c>
      <c r="F341" s="2">
        <f t="shared" si="41"/>
        <v>0</v>
      </c>
      <c r="H341" s="43">
        <f t="shared" si="36"/>
        <v>0</v>
      </c>
      <c r="I341" s="19" t="str">
        <f t="shared" si="37"/>
        <v xml:space="preserve"> </v>
      </c>
    </row>
    <row r="342" spans="1:9" x14ac:dyDescent="0.25">
      <c r="A342" s="1">
        <v>333</v>
      </c>
      <c r="B342" s="23">
        <f t="shared" si="38"/>
        <v>54271</v>
      </c>
      <c r="C342" s="2">
        <f t="shared" si="39"/>
        <v>0</v>
      </c>
      <c r="D342" s="2">
        <f t="shared" si="40"/>
        <v>0</v>
      </c>
      <c r="E342" s="2">
        <f t="shared" si="35"/>
        <v>0</v>
      </c>
      <c r="F342" s="2">
        <f t="shared" si="41"/>
        <v>0</v>
      </c>
      <c r="H342" s="43">
        <f t="shared" si="36"/>
        <v>0</v>
      </c>
      <c r="I342" s="19" t="str">
        <f t="shared" si="37"/>
        <v xml:space="preserve"> </v>
      </c>
    </row>
    <row r="343" spans="1:9" x14ac:dyDescent="0.25">
      <c r="A343" s="1">
        <v>334</v>
      </c>
      <c r="B343" s="23">
        <f t="shared" si="38"/>
        <v>54302</v>
      </c>
      <c r="C343" s="2">
        <f t="shared" si="39"/>
        <v>0</v>
      </c>
      <c r="D343" s="2">
        <f t="shared" si="40"/>
        <v>0</v>
      </c>
      <c r="E343" s="2">
        <f t="shared" si="35"/>
        <v>0</v>
      </c>
      <c r="F343" s="2">
        <f t="shared" si="41"/>
        <v>0</v>
      </c>
      <c r="H343" s="43">
        <f t="shared" si="36"/>
        <v>0</v>
      </c>
      <c r="I343" s="19" t="str">
        <f t="shared" si="37"/>
        <v xml:space="preserve"> </v>
      </c>
    </row>
    <row r="344" spans="1:9" x14ac:dyDescent="0.25">
      <c r="A344" s="1">
        <v>335</v>
      </c>
      <c r="B344" s="23">
        <f t="shared" si="38"/>
        <v>54332</v>
      </c>
      <c r="C344" s="2">
        <f t="shared" si="39"/>
        <v>0</v>
      </c>
      <c r="D344" s="2">
        <f t="shared" si="40"/>
        <v>0</v>
      </c>
      <c r="E344" s="2">
        <f t="shared" si="35"/>
        <v>0</v>
      </c>
      <c r="F344" s="2">
        <f t="shared" si="41"/>
        <v>0</v>
      </c>
      <c r="H344" s="43">
        <f t="shared" si="36"/>
        <v>0</v>
      </c>
      <c r="I344" s="19" t="str">
        <f t="shared" si="37"/>
        <v xml:space="preserve"> </v>
      </c>
    </row>
    <row r="345" spans="1:9" x14ac:dyDescent="0.25">
      <c r="A345" s="1">
        <v>336</v>
      </c>
      <c r="B345" s="23">
        <f t="shared" si="38"/>
        <v>54363</v>
      </c>
      <c r="C345" s="2">
        <f t="shared" si="39"/>
        <v>0</v>
      </c>
      <c r="D345" s="2">
        <f t="shared" si="40"/>
        <v>0</v>
      </c>
      <c r="E345" s="2">
        <f t="shared" si="35"/>
        <v>0</v>
      </c>
      <c r="F345" s="2">
        <f t="shared" si="41"/>
        <v>0</v>
      </c>
      <c r="H345" s="43">
        <f t="shared" si="36"/>
        <v>0</v>
      </c>
      <c r="I345" s="19" t="str">
        <f t="shared" si="37"/>
        <v xml:space="preserve"> </v>
      </c>
    </row>
    <row r="346" spans="1:9" x14ac:dyDescent="0.25">
      <c r="A346" s="1">
        <v>337</v>
      </c>
      <c r="B346" s="23">
        <f t="shared" si="38"/>
        <v>54393</v>
      </c>
      <c r="C346" s="2">
        <f t="shared" si="39"/>
        <v>0</v>
      </c>
      <c r="D346" s="2">
        <f t="shared" si="40"/>
        <v>0</v>
      </c>
      <c r="E346" s="2">
        <f t="shared" si="35"/>
        <v>0</v>
      </c>
      <c r="F346" s="2">
        <f t="shared" si="41"/>
        <v>0</v>
      </c>
      <c r="H346" s="43">
        <f t="shared" si="36"/>
        <v>0</v>
      </c>
      <c r="I346" s="19" t="str">
        <f t="shared" si="37"/>
        <v xml:space="preserve"> </v>
      </c>
    </row>
    <row r="347" spans="1:9" x14ac:dyDescent="0.25">
      <c r="A347" s="1">
        <v>338</v>
      </c>
      <c r="B347" s="23">
        <f t="shared" si="38"/>
        <v>54424</v>
      </c>
      <c r="C347" s="2">
        <f t="shared" si="39"/>
        <v>0</v>
      </c>
      <c r="D347" s="2">
        <f t="shared" si="40"/>
        <v>0</v>
      </c>
      <c r="E347" s="2">
        <f t="shared" si="35"/>
        <v>0</v>
      </c>
      <c r="F347" s="2">
        <f t="shared" si="41"/>
        <v>0</v>
      </c>
      <c r="H347" s="43">
        <f t="shared" si="36"/>
        <v>0</v>
      </c>
      <c r="I347" s="19" t="str">
        <f t="shared" si="37"/>
        <v xml:space="preserve"> </v>
      </c>
    </row>
    <row r="348" spans="1:9" x14ac:dyDescent="0.25">
      <c r="A348" s="1">
        <v>339</v>
      </c>
      <c r="B348" s="23">
        <f t="shared" si="38"/>
        <v>54455</v>
      </c>
      <c r="C348" s="2">
        <f t="shared" si="39"/>
        <v>0</v>
      </c>
      <c r="D348" s="2">
        <f t="shared" si="40"/>
        <v>0</v>
      </c>
      <c r="E348" s="2">
        <f t="shared" si="35"/>
        <v>0</v>
      </c>
      <c r="F348" s="2">
        <f t="shared" si="41"/>
        <v>0</v>
      </c>
      <c r="H348" s="43">
        <f t="shared" si="36"/>
        <v>0</v>
      </c>
      <c r="I348" s="19" t="str">
        <f t="shared" si="37"/>
        <v xml:space="preserve"> </v>
      </c>
    </row>
    <row r="349" spans="1:9" x14ac:dyDescent="0.25">
      <c r="A349" s="1">
        <v>340</v>
      </c>
      <c r="B349" s="23">
        <f t="shared" si="38"/>
        <v>54483</v>
      </c>
      <c r="C349" s="2">
        <f t="shared" si="39"/>
        <v>0</v>
      </c>
      <c r="D349" s="2">
        <f t="shared" si="40"/>
        <v>0</v>
      </c>
      <c r="E349" s="2">
        <f t="shared" si="35"/>
        <v>0</v>
      </c>
      <c r="F349" s="2">
        <f t="shared" si="41"/>
        <v>0</v>
      </c>
      <c r="H349" s="43">
        <f t="shared" si="36"/>
        <v>0</v>
      </c>
      <c r="I349" s="19" t="str">
        <f t="shared" si="37"/>
        <v xml:space="preserve"> </v>
      </c>
    </row>
    <row r="350" spans="1:9" x14ac:dyDescent="0.25">
      <c r="A350" s="1">
        <v>341</v>
      </c>
      <c r="B350" s="23">
        <f t="shared" si="38"/>
        <v>54514</v>
      </c>
      <c r="C350" s="2">
        <f t="shared" si="39"/>
        <v>0</v>
      </c>
      <c r="D350" s="2">
        <f t="shared" si="40"/>
        <v>0</v>
      </c>
      <c r="E350" s="2">
        <f t="shared" si="35"/>
        <v>0</v>
      </c>
      <c r="F350" s="2">
        <f t="shared" si="41"/>
        <v>0</v>
      </c>
      <c r="H350" s="43">
        <f t="shared" si="36"/>
        <v>0</v>
      </c>
      <c r="I350" s="19" t="str">
        <f t="shared" si="37"/>
        <v xml:space="preserve"> </v>
      </c>
    </row>
    <row r="351" spans="1:9" x14ac:dyDescent="0.25">
      <c r="A351" s="1">
        <v>342</v>
      </c>
      <c r="B351" s="23">
        <f t="shared" si="38"/>
        <v>54544</v>
      </c>
      <c r="C351" s="2">
        <f t="shared" si="39"/>
        <v>0</v>
      </c>
      <c r="D351" s="2">
        <f t="shared" si="40"/>
        <v>0</v>
      </c>
      <c r="E351" s="2">
        <f t="shared" si="35"/>
        <v>0</v>
      </c>
      <c r="F351" s="2">
        <f t="shared" si="41"/>
        <v>0</v>
      </c>
      <c r="H351" s="43">
        <f t="shared" si="36"/>
        <v>0</v>
      </c>
      <c r="I351" s="19" t="str">
        <f t="shared" si="37"/>
        <v xml:space="preserve"> </v>
      </c>
    </row>
    <row r="352" spans="1:9" x14ac:dyDescent="0.25">
      <c r="A352" s="1">
        <v>343</v>
      </c>
      <c r="B352" s="23">
        <f t="shared" si="38"/>
        <v>54575</v>
      </c>
      <c r="C352" s="2">
        <f t="shared" si="39"/>
        <v>0</v>
      </c>
      <c r="D352" s="2">
        <f t="shared" si="40"/>
        <v>0</v>
      </c>
      <c r="E352" s="2">
        <f t="shared" si="35"/>
        <v>0</v>
      </c>
      <c r="F352" s="2">
        <f t="shared" si="41"/>
        <v>0</v>
      </c>
      <c r="H352" s="43">
        <f t="shared" si="36"/>
        <v>0</v>
      </c>
      <c r="I352" s="19" t="str">
        <f t="shared" si="37"/>
        <v xml:space="preserve"> </v>
      </c>
    </row>
    <row r="353" spans="1:9" x14ac:dyDescent="0.25">
      <c r="A353" s="1">
        <v>344</v>
      </c>
      <c r="B353" s="23">
        <f t="shared" si="38"/>
        <v>54605</v>
      </c>
      <c r="C353" s="2">
        <f t="shared" si="39"/>
        <v>0</v>
      </c>
      <c r="D353" s="2">
        <f t="shared" si="40"/>
        <v>0</v>
      </c>
      <c r="E353" s="2">
        <f t="shared" si="35"/>
        <v>0</v>
      </c>
      <c r="F353" s="2">
        <f t="shared" si="41"/>
        <v>0</v>
      </c>
      <c r="H353" s="43">
        <f t="shared" si="36"/>
        <v>0</v>
      </c>
      <c r="I353" s="19" t="str">
        <f t="shared" si="37"/>
        <v xml:space="preserve"> </v>
      </c>
    </row>
    <row r="354" spans="1:9" x14ac:dyDescent="0.25">
      <c r="A354" s="1">
        <v>345</v>
      </c>
      <c r="B354" s="23">
        <f t="shared" si="38"/>
        <v>54636</v>
      </c>
      <c r="C354" s="2">
        <f t="shared" si="39"/>
        <v>0</v>
      </c>
      <c r="D354" s="2">
        <f t="shared" si="40"/>
        <v>0</v>
      </c>
      <c r="E354" s="2">
        <f t="shared" si="35"/>
        <v>0</v>
      </c>
      <c r="F354" s="2">
        <f t="shared" si="41"/>
        <v>0</v>
      </c>
      <c r="H354" s="43">
        <f t="shared" si="36"/>
        <v>0</v>
      </c>
      <c r="I354" s="19" t="str">
        <f t="shared" si="37"/>
        <v xml:space="preserve"> </v>
      </c>
    </row>
    <row r="355" spans="1:9" x14ac:dyDescent="0.25">
      <c r="A355" s="1">
        <v>346</v>
      </c>
      <c r="B355" s="23">
        <f t="shared" si="38"/>
        <v>54667</v>
      </c>
      <c r="C355" s="2">
        <f t="shared" si="39"/>
        <v>0</v>
      </c>
      <c r="D355" s="2">
        <f t="shared" si="40"/>
        <v>0</v>
      </c>
      <c r="E355" s="2">
        <f t="shared" si="35"/>
        <v>0</v>
      </c>
      <c r="F355" s="2">
        <f t="shared" si="41"/>
        <v>0</v>
      </c>
      <c r="H355" s="43">
        <f t="shared" si="36"/>
        <v>0</v>
      </c>
      <c r="I355" s="19" t="str">
        <f t="shared" si="37"/>
        <v xml:space="preserve"> </v>
      </c>
    </row>
    <row r="356" spans="1:9" x14ac:dyDescent="0.25">
      <c r="A356" s="1">
        <v>347</v>
      </c>
      <c r="B356" s="23">
        <f t="shared" si="38"/>
        <v>54697</v>
      </c>
      <c r="C356" s="2">
        <f t="shared" si="39"/>
        <v>0</v>
      </c>
      <c r="D356" s="2">
        <f t="shared" si="40"/>
        <v>0</v>
      </c>
      <c r="E356" s="2">
        <f t="shared" si="35"/>
        <v>0</v>
      </c>
      <c r="F356" s="2">
        <f t="shared" si="41"/>
        <v>0</v>
      </c>
      <c r="H356" s="43">
        <f t="shared" si="36"/>
        <v>0</v>
      </c>
      <c r="I356" s="19" t="str">
        <f t="shared" si="37"/>
        <v xml:space="preserve"> </v>
      </c>
    </row>
    <row r="357" spans="1:9" x14ac:dyDescent="0.25">
      <c r="A357" s="1">
        <v>348</v>
      </c>
      <c r="B357" s="23">
        <f t="shared" si="38"/>
        <v>54728</v>
      </c>
      <c r="C357" s="2">
        <f t="shared" si="39"/>
        <v>0</v>
      </c>
      <c r="D357" s="2">
        <f t="shared" si="40"/>
        <v>0</v>
      </c>
      <c r="E357" s="2">
        <f t="shared" si="35"/>
        <v>0</v>
      </c>
      <c r="F357" s="2">
        <f t="shared" si="41"/>
        <v>0</v>
      </c>
      <c r="H357" s="43">
        <f t="shared" si="36"/>
        <v>0</v>
      </c>
      <c r="I357" s="19" t="str">
        <f t="shared" si="37"/>
        <v xml:space="preserve"> </v>
      </c>
    </row>
    <row r="358" spans="1:9" x14ac:dyDescent="0.25">
      <c r="A358" s="1">
        <v>349</v>
      </c>
      <c r="B358" s="23">
        <f t="shared" si="38"/>
        <v>54758</v>
      </c>
      <c r="C358" s="2">
        <f t="shared" si="39"/>
        <v>0</v>
      </c>
      <c r="D358" s="2">
        <f t="shared" si="40"/>
        <v>0</v>
      </c>
      <c r="E358" s="2">
        <f t="shared" si="35"/>
        <v>0</v>
      </c>
      <c r="F358" s="2">
        <f t="shared" si="41"/>
        <v>0</v>
      </c>
      <c r="H358" s="43">
        <f t="shared" si="36"/>
        <v>0</v>
      </c>
      <c r="I358" s="19" t="str">
        <f t="shared" si="37"/>
        <v xml:space="preserve"> </v>
      </c>
    </row>
    <row r="359" spans="1:9" x14ac:dyDescent="0.25">
      <c r="A359" s="1">
        <v>350</v>
      </c>
      <c r="B359" s="23">
        <f t="shared" si="38"/>
        <v>54789</v>
      </c>
      <c r="C359" s="2">
        <f t="shared" si="39"/>
        <v>0</v>
      </c>
      <c r="D359" s="2">
        <f t="shared" si="40"/>
        <v>0</v>
      </c>
      <c r="E359" s="2">
        <f t="shared" si="35"/>
        <v>0</v>
      </c>
      <c r="F359" s="2">
        <f t="shared" si="41"/>
        <v>0</v>
      </c>
      <c r="H359" s="43">
        <f t="shared" si="36"/>
        <v>0</v>
      </c>
      <c r="I359" s="19" t="str">
        <f t="shared" si="37"/>
        <v xml:space="preserve"> </v>
      </c>
    </row>
    <row r="360" spans="1:9" x14ac:dyDescent="0.25">
      <c r="A360" s="1">
        <v>351</v>
      </c>
      <c r="B360" s="23">
        <f t="shared" si="38"/>
        <v>54820</v>
      </c>
      <c r="C360" s="2">
        <f t="shared" si="39"/>
        <v>0</v>
      </c>
      <c r="D360" s="2">
        <f t="shared" si="40"/>
        <v>0</v>
      </c>
      <c r="E360" s="2">
        <f t="shared" si="35"/>
        <v>0</v>
      </c>
      <c r="F360" s="2">
        <f t="shared" si="41"/>
        <v>0</v>
      </c>
      <c r="H360" s="43">
        <f t="shared" si="36"/>
        <v>0</v>
      </c>
      <c r="I360" s="19" t="str">
        <f t="shared" si="37"/>
        <v xml:space="preserve"> </v>
      </c>
    </row>
    <row r="361" spans="1:9" x14ac:dyDescent="0.25">
      <c r="A361" s="1">
        <v>352</v>
      </c>
      <c r="B361" s="23">
        <f t="shared" si="38"/>
        <v>54848</v>
      </c>
      <c r="C361" s="2">
        <f t="shared" si="39"/>
        <v>0</v>
      </c>
      <c r="D361" s="2">
        <f t="shared" si="40"/>
        <v>0</v>
      </c>
      <c r="E361" s="2">
        <f t="shared" si="35"/>
        <v>0</v>
      </c>
      <c r="F361" s="2">
        <f t="shared" si="41"/>
        <v>0</v>
      </c>
      <c r="H361" s="43">
        <f t="shared" si="36"/>
        <v>0</v>
      </c>
      <c r="I361" s="19" t="str">
        <f t="shared" si="37"/>
        <v xml:space="preserve"> </v>
      </c>
    </row>
    <row r="362" spans="1:9" x14ac:dyDescent="0.25">
      <c r="A362" s="1">
        <v>353</v>
      </c>
      <c r="B362" s="23">
        <f t="shared" si="38"/>
        <v>54879</v>
      </c>
      <c r="C362" s="2">
        <f t="shared" si="39"/>
        <v>0</v>
      </c>
      <c r="D362" s="2">
        <f t="shared" si="40"/>
        <v>0</v>
      </c>
      <c r="E362" s="2">
        <f t="shared" si="35"/>
        <v>0</v>
      </c>
      <c r="F362" s="2">
        <f t="shared" si="41"/>
        <v>0</v>
      </c>
      <c r="H362" s="43">
        <f t="shared" si="36"/>
        <v>0</v>
      </c>
      <c r="I362" s="19" t="str">
        <f t="shared" si="37"/>
        <v xml:space="preserve"> </v>
      </c>
    </row>
    <row r="363" spans="1:9" x14ac:dyDescent="0.25">
      <c r="A363" s="1">
        <v>354</v>
      </c>
      <c r="B363" s="23">
        <f t="shared" si="38"/>
        <v>54909</v>
      </c>
      <c r="C363" s="2">
        <f t="shared" si="39"/>
        <v>0</v>
      </c>
      <c r="D363" s="2">
        <f t="shared" si="40"/>
        <v>0</v>
      </c>
      <c r="E363" s="2">
        <f t="shared" si="35"/>
        <v>0</v>
      </c>
      <c r="F363" s="2">
        <f t="shared" si="41"/>
        <v>0</v>
      </c>
      <c r="H363" s="43">
        <f t="shared" si="36"/>
        <v>0</v>
      </c>
      <c r="I363" s="19" t="str">
        <f t="shared" si="37"/>
        <v xml:space="preserve"> </v>
      </c>
    </row>
    <row r="364" spans="1:9" x14ac:dyDescent="0.25">
      <c r="A364" s="1">
        <v>355</v>
      </c>
      <c r="B364" s="23">
        <f t="shared" si="38"/>
        <v>54940</v>
      </c>
      <c r="C364" s="2">
        <f t="shared" si="39"/>
        <v>0</v>
      </c>
      <c r="D364" s="2">
        <f t="shared" si="40"/>
        <v>0</v>
      </c>
      <c r="E364" s="2">
        <f t="shared" si="35"/>
        <v>0</v>
      </c>
      <c r="F364" s="2">
        <f t="shared" si="41"/>
        <v>0</v>
      </c>
      <c r="H364" s="43">
        <f t="shared" si="36"/>
        <v>0</v>
      </c>
      <c r="I364" s="19" t="str">
        <f t="shared" si="37"/>
        <v xml:space="preserve"> </v>
      </c>
    </row>
    <row r="365" spans="1:9" x14ac:dyDescent="0.25">
      <c r="A365" s="1">
        <v>356</v>
      </c>
      <c r="B365" s="23">
        <f t="shared" si="38"/>
        <v>54970</v>
      </c>
      <c r="C365" s="2">
        <f t="shared" si="39"/>
        <v>0</v>
      </c>
      <c r="D365" s="2">
        <f t="shared" si="40"/>
        <v>0</v>
      </c>
      <c r="E365" s="2">
        <f t="shared" si="35"/>
        <v>0</v>
      </c>
      <c r="F365" s="2">
        <f t="shared" si="41"/>
        <v>0</v>
      </c>
      <c r="H365" s="43">
        <f t="shared" si="36"/>
        <v>0</v>
      </c>
      <c r="I365" s="19" t="str">
        <f t="shared" si="37"/>
        <v xml:space="preserve"> </v>
      </c>
    </row>
    <row r="366" spans="1:9" x14ac:dyDescent="0.25">
      <c r="A366" s="1">
        <v>357</v>
      </c>
      <c r="B366" s="23">
        <f t="shared" si="38"/>
        <v>55001</v>
      </c>
      <c r="C366" s="2">
        <f t="shared" si="39"/>
        <v>0</v>
      </c>
      <c r="D366" s="2">
        <f t="shared" si="40"/>
        <v>0</v>
      </c>
      <c r="E366" s="2">
        <f t="shared" si="35"/>
        <v>0</v>
      </c>
      <c r="F366" s="2">
        <f t="shared" si="41"/>
        <v>0</v>
      </c>
      <c r="H366" s="43">
        <f t="shared" si="36"/>
        <v>0</v>
      </c>
      <c r="I366" s="19" t="str">
        <f t="shared" si="37"/>
        <v xml:space="preserve"> </v>
      </c>
    </row>
    <row r="367" spans="1:9" x14ac:dyDescent="0.25">
      <c r="A367" s="1">
        <v>358</v>
      </c>
      <c r="B367" s="23">
        <f t="shared" si="38"/>
        <v>55032</v>
      </c>
      <c r="C367" s="2">
        <f t="shared" si="39"/>
        <v>0</v>
      </c>
      <c r="D367" s="2">
        <f t="shared" si="40"/>
        <v>0</v>
      </c>
      <c r="E367" s="2">
        <f t="shared" si="35"/>
        <v>0</v>
      </c>
      <c r="F367" s="2">
        <f t="shared" si="41"/>
        <v>0</v>
      </c>
      <c r="H367" s="43">
        <f t="shared" si="36"/>
        <v>0</v>
      </c>
      <c r="I367" s="19" t="str">
        <f t="shared" si="37"/>
        <v xml:space="preserve"> </v>
      </c>
    </row>
    <row r="368" spans="1:9" x14ac:dyDescent="0.25">
      <c r="A368" s="1">
        <v>359</v>
      </c>
      <c r="B368" s="23">
        <f t="shared" si="38"/>
        <v>55062</v>
      </c>
      <c r="C368" s="2">
        <f t="shared" si="39"/>
        <v>0</v>
      </c>
      <c r="D368" s="2">
        <f t="shared" si="40"/>
        <v>0</v>
      </c>
      <c r="E368" s="2">
        <f t="shared" si="35"/>
        <v>0</v>
      </c>
      <c r="F368" s="2">
        <f t="shared" si="41"/>
        <v>0</v>
      </c>
      <c r="H368" s="43">
        <f t="shared" si="36"/>
        <v>0</v>
      </c>
      <c r="I368" s="19" t="str">
        <f t="shared" si="37"/>
        <v xml:space="preserve"> </v>
      </c>
    </row>
    <row r="369" spans="1:9" x14ac:dyDescent="0.25">
      <c r="A369" s="1">
        <v>360</v>
      </c>
      <c r="B369" s="23">
        <f t="shared" si="38"/>
        <v>55093</v>
      </c>
      <c r="C369" s="2">
        <f t="shared" si="39"/>
        <v>0</v>
      </c>
      <c r="D369" s="2">
        <f t="shared" si="40"/>
        <v>0</v>
      </c>
      <c r="E369" s="2">
        <f t="shared" si="35"/>
        <v>0</v>
      </c>
      <c r="F369" s="2">
        <f t="shared" si="41"/>
        <v>0</v>
      </c>
      <c r="H369" s="43">
        <f t="shared" si="36"/>
        <v>0</v>
      </c>
      <c r="I369" s="19" t="str">
        <f t="shared" si="37"/>
        <v xml:space="preserve"> </v>
      </c>
    </row>
    <row r="370" spans="1:9" x14ac:dyDescent="0.25">
      <c r="A370" s="1">
        <v>361</v>
      </c>
      <c r="B370" s="23">
        <f t="shared" si="38"/>
        <v>55123</v>
      </c>
      <c r="C370" s="2">
        <f t="shared" si="39"/>
        <v>0</v>
      </c>
      <c r="D370" s="2">
        <f t="shared" si="40"/>
        <v>0</v>
      </c>
      <c r="E370" s="2">
        <f t="shared" si="35"/>
        <v>0</v>
      </c>
      <c r="F370" s="2">
        <f t="shared" si="41"/>
        <v>0</v>
      </c>
      <c r="H370" s="43">
        <f t="shared" si="36"/>
        <v>0</v>
      </c>
      <c r="I370" s="19" t="str">
        <f t="shared" si="37"/>
        <v xml:space="preserve"> </v>
      </c>
    </row>
    <row r="371" spans="1:9" x14ac:dyDescent="0.25">
      <c r="A371" s="1">
        <v>362</v>
      </c>
      <c r="B371" s="23">
        <f t="shared" si="38"/>
        <v>55154</v>
      </c>
      <c r="C371" s="2">
        <f t="shared" si="39"/>
        <v>0</v>
      </c>
      <c r="D371" s="2">
        <f t="shared" si="40"/>
        <v>0</v>
      </c>
      <c r="E371" s="2">
        <f t="shared" si="35"/>
        <v>0</v>
      </c>
      <c r="F371" s="2">
        <f t="shared" si="41"/>
        <v>0</v>
      </c>
      <c r="H371" s="43">
        <f t="shared" si="36"/>
        <v>0</v>
      </c>
      <c r="I371" s="19" t="str">
        <f t="shared" si="37"/>
        <v xml:space="preserve"> </v>
      </c>
    </row>
    <row r="372" spans="1:9" x14ac:dyDescent="0.25">
      <c r="A372" s="1">
        <v>363</v>
      </c>
      <c r="B372" s="23">
        <f t="shared" si="38"/>
        <v>55185</v>
      </c>
      <c r="C372" s="2">
        <f t="shared" si="39"/>
        <v>0</v>
      </c>
      <c r="D372" s="2">
        <f t="shared" si="40"/>
        <v>0</v>
      </c>
      <c r="E372" s="2">
        <f t="shared" si="35"/>
        <v>0</v>
      </c>
      <c r="F372" s="2">
        <f t="shared" si="41"/>
        <v>0</v>
      </c>
      <c r="H372" s="43">
        <f t="shared" si="36"/>
        <v>0</v>
      </c>
      <c r="I372" s="19" t="str">
        <f t="shared" si="37"/>
        <v xml:space="preserve"> </v>
      </c>
    </row>
    <row r="373" spans="1:9" x14ac:dyDescent="0.25">
      <c r="A373" s="1">
        <v>364</v>
      </c>
      <c r="B373" s="23">
        <f t="shared" si="38"/>
        <v>55213</v>
      </c>
      <c r="C373" s="2">
        <f t="shared" si="39"/>
        <v>0</v>
      </c>
      <c r="D373" s="2">
        <f t="shared" si="40"/>
        <v>0</v>
      </c>
      <c r="E373" s="2">
        <f t="shared" si="35"/>
        <v>0</v>
      </c>
      <c r="F373" s="2">
        <f t="shared" si="41"/>
        <v>0</v>
      </c>
      <c r="H373" s="43">
        <f t="shared" si="36"/>
        <v>0</v>
      </c>
      <c r="I373" s="19" t="str">
        <f t="shared" si="37"/>
        <v xml:space="preserve"> </v>
      </c>
    </row>
    <row r="374" spans="1:9" x14ac:dyDescent="0.25">
      <c r="A374" s="1">
        <v>365</v>
      </c>
      <c r="B374" s="23">
        <f t="shared" si="38"/>
        <v>55244</v>
      </c>
      <c r="C374" s="2">
        <f t="shared" si="39"/>
        <v>0</v>
      </c>
      <c r="D374" s="2">
        <f t="shared" si="40"/>
        <v>0</v>
      </c>
      <c r="E374" s="2">
        <f t="shared" si="35"/>
        <v>0</v>
      </c>
      <c r="F374" s="2">
        <f t="shared" si="41"/>
        <v>0</v>
      </c>
      <c r="H374" s="43">
        <f t="shared" si="36"/>
        <v>0</v>
      </c>
      <c r="I374" s="19" t="str">
        <f t="shared" si="37"/>
        <v xml:space="preserve"> </v>
      </c>
    </row>
    <row r="375" spans="1:9" x14ac:dyDescent="0.25">
      <c r="A375" s="1">
        <v>366</v>
      </c>
      <c r="B375" s="23">
        <f t="shared" si="38"/>
        <v>55274</v>
      </c>
      <c r="C375" s="2">
        <f t="shared" si="39"/>
        <v>0</v>
      </c>
      <c r="D375" s="2">
        <f t="shared" si="40"/>
        <v>0</v>
      </c>
      <c r="E375" s="2">
        <f t="shared" si="35"/>
        <v>0</v>
      </c>
      <c r="F375" s="2">
        <f t="shared" si="41"/>
        <v>0</v>
      </c>
      <c r="H375" s="43">
        <f t="shared" si="36"/>
        <v>0</v>
      </c>
      <c r="I375" s="19" t="str">
        <f t="shared" si="37"/>
        <v xml:space="preserve"> </v>
      </c>
    </row>
    <row r="376" spans="1:9" x14ac:dyDescent="0.25">
      <c r="A376" s="1">
        <v>367</v>
      </c>
      <c r="B376" s="23">
        <f t="shared" si="38"/>
        <v>55305</v>
      </c>
      <c r="C376" s="2">
        <f t="shared" si="39"/>
        <v>0</v>
      </c>
      <c r="D376" s="2">
        <f t="shared" si="40"/>
        <v>0</v>
      </c>
      <c r="E376" s="2">
        <f t="shared" si="35"/>
        <v>0</v>
      </c>
      <c r="F376" s="2">
        <f t="shared" si="41"/>
        <v>0</v>
      </c>
      <c r="H376" s="43">
        <f t="shared" si="36"/>
        <v>0</v>
      </c>
      <c r="I376" s="19" t="str">
        <f t="shared" si="37"/>
        <v xml:space="preserve"> </v>
      </c>
    </row>
    <row r="377" spans="1:9" x14ac:dyDescent="0.25">
      <c r="A377" s="1">
        <v>368</v>
      </c>
      <c r="B377" s="23">
        <f t="shared" si="38"/>
        <v>55335</v>
      </c>
      <c r="C377" s="2">
        <f t="shared" si="39"/>
        <v>0</v>
      </c>
      <c r="D377" s="2">
        <f t="shared" si="40"/>
        <v>0</v>
      </c>
      <c r="E377" s="2">
        <f t="shared" si="35"/>
        <v>0</v>
      </c>
      <c r="F377" s="2">
        <f t="shared" si="41"/>
        <v>0</v>
      </c>
      <c r="H377" s="43">
        <f t="shared" si="36"/>
        <v>0</v>
      </c>
      <c r="I377" s="19" t="str">
        <f t="shared" si="37"/>
        <v xml:space="preserve"> </v>
      </c>
    </row>
    <row r="378" spans="1:9" x14ac:dyDescent="0.25">
      <c r="A378" s="1">
        <v>369</v>
      </c>
      <c r="B378" s="23">
        <f t="shared" si="38"/>
        <v>55366</v>
      </c>
      <c r="C378" s="2">
        <f t="shared" si="39"/>
        <v>0</v>
      </c>
      <c r="D378" s="2">
        <f t="shared" si="40"/>
        <v>0</v>
      </c>
      <c r="E378" s="2">
        <f t="shared" si="35"/>
        <v>0</v>
      </c>
      <c r="F378" s="2">
        <f t="shared" si="41"/>
        <v>0</v>
      </c>
      <c r="H378" s="43">
        <f t="shared" si="36"/>
        <v>0</v>
      </c>
      <c r="I378" s="19" t="str">
        <f t="shared" si="37"/>
        <v xml:space="preserve"> </v>
      </c>
    </row>
    <row r="379" spans="1:9" x14ac:dyDescent="0.25">
      <c r="A379" s="1">
        <v>370</v>
      </c>
      <c r="B379" s="23">
        <f t="shared" si="38"/>
        <v>55397</v>
      </c>
      <c r="C379" s="2">
        <f t="shared" si="39"/>
        <v>0</v>
      </c>
      <c r="D379" s="2">
        <f t="shared" si="40"/>
        <v>0</v>
      </c>
      <c r="E379" s="2">
        <f t="shared" si="35"/>
        <v>0</v>
      </c>
      <c r="F379" s="2">
        <f t="shared" si="41"/>
        <v>0</v>
      </c>
      <c r="H379" s="43">
        <f t="shared" si="36"/>
        <v>0</v>
      </c>
      <c r="I379" s="19" t="str">
        <f t="shared" si="37"/>
        <v xml:space="preserve"> </v>
      </c>
    </row>
    <row r="380" spans="1:9" x14ac:dyDescent="0.25">
      <c r="A380" s="1">
        <v>371</v>
      </c>
      <c r="B380" s="23">
        <f t="shared" si="38"/>
        <v>55427</v>
      </c>
      <c r="C380" s="2">
        <f t="shared" si="39"/>
        <v>0</v>
      </c>
      <c r="D380" s="2">
        <f t="shared" si="40"/>
        <v>0</v>
      </c>
      <c r="E380" s="2">
        <f t="shared" si="35"/>
        <v>0</v>
      </c>
      <c r="F380" s="2">
        <f t="shared" si="41"/>
        <v>0</v>
      </c>
      <c r="H380" s="43">
        <f t="shared" si="36"/>
        <v>0</v>
      </c>
      <c r="I380" s="19" t="str">
        <f t="shared" si="37"/>
        <v xml:space="preserve"> </v>
      </c>
    </row>
    <row r="381" spans="1:9" x14ac:dyDescent="0.25">
      <c r="A381" s="1">
        <v>372</v>
      </c>
      <c r="B381" s="23">
        <f t="shared" si="38"/>
        <v>55458</v>
      </c>
      <c r="C381" s="2">
        <f t="shared" si="39"/>
        <v>0</v>
      </c>
      <c r="D381" s="2">
        <f t="shared" si="40"/>
        <v>0</v>
      </c>
      <c r="E381" s="2">
        <f t="shared" si="35"/>
        <v>0</v>
      </c>
      <c r="F381" s="2">
        <f t="shared" si="41"/>
        <v>0</v>
      </c>
      <c r="H381" s="43">
        <f t="shared" si="36"/>
        <v>0</v>
      </c>
      <c r="I381" s="19" t="str">
        <f t="shared" si="37"/>
        <v xml:space="preserve"> </v>
      </c>
    </row>
    <row r="382" spans="1:9" x14ac:dyDescent="0.25">
      <c r="A382" s="1">
        <v>373</v>
      </c>
      <c r="B382" s="23">
        <f t="shared" si="38"/>
        <v>55488</v>
      </c>
      <c r="C382" s="2">
        <f t="shared" si="39"/>
        <v>0</v>
      </c>
      <c r="D382" s="2">
        <f t="shared" si="40"/>
        <v>0</v>
      </c>
      <c r="E382" s="2">
        <f t="shared" si="35"/>
        <v>0</v>
      </c>
      <c r="F382" s="2">
        <f t="shared" si="41"/>
        <v>0</v>
      </c>
      <c r="H382" s="43">
        <f t="shared" si="36"/>
        <v>0</v>
      </c>
      <c r="I382" s="19" t="str">
        <f t="shared" si="37"/>
        <v xml:space="preserve"> </v>
      </c>
    </row>
    <row r="383" spans="1:9" x14ac:dyDescent="0.25">
      <c r="A383" s="1">
        <v>374</v>
      </c>
      <c r="B383" s="23">
        <f t="shared" si="38"/>
        <v>55519</v>
      </c>
      <c r="C383" s="2">
        <f t="shared" si="39"/>
        <v>0</v>
      </c>
      <c r="D383" s="2">
        <f t="shared" si="40"/>
        <v>0</v>
      </c>
      <c r="E383" s="2">
        <f t="shared" si="35"/>
        <v>0</v>
      </c>
      <c r="F383" s="2">
        <f t="shared" si="41"/>
        <v>0</v>
      </c>
      <c r="H383" s="43">
        <f t="shared" si="36"/>
        <v>0</v>
      </c>
      <c r="I383" s="19" t="str">
        <f t="shared" si="37"/>
        <v xml:space="preserve"> </v>
      </c>
    </row>
    <row r="384" spans="1:9" x14ac:dyDescent="0.25">
      <c r="A384" s="1">
        <v>375</v>
      </c>
      <c r="B384" s="23">
        <f t="shared" si="38"/>
        <v>55550</v>
      </c>
      <c r="C384" s="2">
        <f t="shared" si="39"/>
        <v>0</v>
      </c>
      <c r="D384" s="2">
        <f t="shared" si="40"/>
        <v>0</v>
      </c>
      <c r="E384" s="2">
        <f t="shared" si="35"/>
        <v>0</v>
      </c>
      <c r="F384" s="2">
        <f t="shared" si="41"/>
        <v>0</v>
      </c>
      <c r="H384" s="43">
        <f t="shared" si="36"/>
        <v>0</v>
      </c>
      <c r="I384" s="19" t="str">
        <f t="shared" si="37"/>
        <v xml:space="preserve"> </v>
      </c>
    </row>
    <row r="385" spans="1:9" x14ac:dyDescent="0.25">
      <c r="A385" s="1">
        <v>376</v>
      </c>
      <c r="B385" s="23">
        <f t="shared" si="38"/>
        <v>55579</v>
      </c>
      <c r="C385" s="2">
        <f t="shared" si="39"/>
        <v>0</v>
      </c>
      <c r="D385" s="2">
        <f t="shared" si="40"/>
        <v>0</v>
      </c>
      <c r="E385" s="2">
        <f t="shared" si="35"/>
        <v>0</v>
      </c>
      <c r="F385" s="2">
        <f t="shared" si="41"/>
        <v>0</v>
      </c>
      <c r="H385" s="43">
        <f t="shared" si="36"/>
        <v>0</v>
      </c>
      <c r="I385" s="19" t="str">
        <f t="shared" si="37"/>
        <v xml:space="preserve"> </v>
      </c>
    </row>
    <row r="386" spans="1:9" x14ac:dyDescent="0.25">
      <c r="A386" s="1">
        <v>377</v>
      </c>
      <c r="B386" s="23">
        <f t="shared" si="38"/>
        <v>55610</v>
      </c>
      <c r="C386" s="2">
        <f t="shared" si="39"/>
        <v>0</v>
      </c>
      <c r="D386" s="2">
        <f t="shared" si="40"/>
        <v>0</v>
      </c>
      <c r="E386" s="2">
        <f t="shared" si="35"/>
        <v>0</v>
      </c>
      <c r="F386" s="2">
        <f t="shared" si="41"/>
        <v>0</v>
      </c>
      <c r="H386" s="43">
        <f t="shared" si="36"/>
        <v>0</v>
      </c>
      <c r="I386" s="19" t="str">
        <f t="shared" si="37"/>
        <v xml:space="preserve"> </v>
      </c>
    </row>
    <row r="387" spans="1:9" x14ac:dyDescent="0.25">
      <c r="A387" s="1">
        <v>378</v>
      </c>
      <c r="B387" s="23">
        <f t="shared" si="38"/>
        <v>55640</v>
      </c>
      <c r="C387" s="2">
        <f t="shared" si="39"/>
        <v>0</v>
      </c>
      <c r="D387" s="2">
        <f t="shared" si="40"/>
        <v>0</v>
      </c>
      <c r="E387" s="2">
        <f t="shared" si="35"/>
        <v>0</v>
      </c>
      <c r="F387" s="2">
        <f t="shared" si="41"/>
        <v>0</v>
      </c>
      <c r="H387" s="43">
        <f t="shared" si="36"/>
        <v>0</v>
      </c>
      <c r="I387" s="19" t="str">
        <f t="shared" si="37"/>
        <v xml:space="preserve"> </v>
      </c>
    </row>
    <row r="388" spans="1:9" x14ac:dyDescent="0.25">
      <c r="A388" s="1">
        <v>379</v>
      </c>
      <c r="B388" s="23">
        <f t="shared" si="38"/>
        <v>55671</v>
      </c>
      <c r="C388" s="2">
        <f t="shared" si="39"/>
        <v>0</v>
      </c>
      <c r="D388" s="2">
        <f t="shared" si="40"/>
        <v>0</v>
      </c>
      <c r="E388" s="2">
        <f t="shared" si="35"/>
        <v>0</v>
      </c>
      <c r="F388" s="2">
        <f t="shared" si="41"/>
        <v>0</v>
      </c>
      <c r="H388" s="43">
        <f t="shared" si="36"/>
        <v>0</v>
      </c>
      <c r="I388" s="19" t="str">
        <f t="shared" si="37"/>
        <v xml:space="preserve"> </v>
      </c>
    </row>
    <row r="389" spans="1:9" x14ac:dyDescent="0.25">
      <c r="A389" s="1">
        <v>380</v>
      </c>
      <c r="B389" s="23">
        <f t="shared" si="38"/>
        <v>55701</v>
      </c>
      <c r="C389" s="2">
        <f t="shared" si="39"/>
        <v>0</v>
      </c>
      <c r="D389" s="2">
        <f t="shared" si="40"/>
        <v>0</v>
      </c>
      <c r="E389" s="2">
        <f t="shared" si="35"/>
        <v>0</v>
      </c>
      <c r="F389" s="2">
        <f t="shared" si="41"/>
        <v>0</v>
      </c>
      <c r="H389" s="43">
        <f t="shared" si="36"/>
        <v>0</v>
      </c>
      <c r="I389" s="19" t="str">
        <f t="shared" si="37"/>
        <v xml:space="preserve"> </v>
      </c>
    </row>
    <row r="390" spans="1:9" x14ac:dyDescent="0.25">
      <c r="A390" s="1">
        <v>381</v>
      </c>
      <c r="B390" s="23">
        <f t="shared" si="38"/>
        <v>55732</v>
      </c>
      <c r="C390" s="2">
        <f t="shared" si="39"/>
        <v>0</v>
      </c>
      <c r="D390" s="2">
        <f t="shared" si="40"/>
        <v>0</v>
      </c>
      <c r="E390" s="2">
        <f t="shared" si="35"/>
        <v>0</v>
      </c>
      <c r="F390" s="2">
        <f t="shared" si="41"/>
        <v>0</v>
      </c>
      <c r="H390" s="43">
        <f t="shared" si="36"/>
        <v>0</v>
      </c>
      <c r="I390" s="19" t="str">
        <f t="shared" si="37"/>
        <v xml:space="preserve"> </v>
      </c>
    </row>
    <row r="391" spans="1:9" x14ac:dyDescent="0.25">
      <c r="A391" s="1">
        <v>382</v>
      </c>
      <c r="B391" s="23">
        <f t="shared" si="38"/>
        <v>55763</v>
      </c>
      <c r="C391" s="2">
        <f t="shared" si="39"/>
        <v>0</v>
      </c>
      <c r="D391" s="2">
        <f t="shared" si="40"/>
        <v>0</v>
      </c>
      <c r="E391" s="2">
        <f t="shared" si="35"/>
        <v>0</v>
      </c>
      <c r="F391" s="2">
        <f t="shared" si="41"/>
        <v>0</v>
      </c>
      <c r="H391" s="43">
        <f t="shared" si="36"/>
        <v>0</v>
      </c>
      <c r="I391" s="19" t="str">
        <f t="shared" si="37"/>
        <v xml:space="preserve"> </v>
      </c>
    </row>
    <row r="392" spans="1:9" x14ac:dyDescent="0.25">
      <c r="A392" s="1">
        <v>383</v>
      </c>
      <c r="B392" s="23">
        <f t="shared" si="38"/>
        <v>55793</v>
      </c>
      <c r="C392" s="2">
        <f t="shared" si="39"/>
        <v>0</v>
      </c>
      <c r="D392" s="2">
        <f t="shared" si="40"/>
        <v>0</v>
      </c>
      <c r="E392" s="2">
        <f t="shared" si="35"/>
        <v>0</v>
      </c>
      <c r="F392" s="2">
        <f t="shared" si="41"/>
        <v>0</v>
      </c>
      <c r="H392" s="43">
        <f t="shared" si="36"/>
        <v>0</v>
      </c>
      <c r="I392" s="19" t="str">
        <f t="shared" si="37"/>
        <v xml:space="preserve"> </v>
      </c>
    </row>
    <row r="393" spans="1:9" x14ac:dyDescent="0.25">
      <c r="A393" s="1">
        <v>384</v>
      </c>
      <c r="B393" s="23">
        <f t="shared" si="38"/>
        <v>55824</v>
      </c>
      <c r="C393" s="2">
        <f t="shared" si="39"/>
        <v>0</v>
      </c>
      <c r="D393" s="2">
        <f t="shared" si="40"/>
        <v>0</v>
      </c>
      <c r="E393" s="2">
        <f t="shared" si="35"/>
        <v>0</v>
      </c>
      <c r="F393" s="2">
        <f t="shared" si="41"/>
        <v>0</v>
      </c>
      <c r="H393" s="43">
        <f t="shared" si="36"/>
        <v>0</v>
      </c>
      <c r="I393" s="19" t="str">
        <f t="shared" si="37"/>
        <v xml:space="preserve"> </v>
      </c>
    </row>
    <row r="394" spans="1:9" x14ac:dyDescent="0.25">
      <c r="A394" s="1">
        <v>385</v>
      </c>
      <c r="B394" s="23">
        <f t="shared" si="38"/>
        <v>55854</v>
      </c>
      <c r="C394" s="2">
        <f t="shared" si="39"/>
        <v>0</v>
      </c>
      <c r="D394" s="2">
        <f t="shared" si="40"/>
        <v>0</v>
      </c>
      <c r="E394" s="2">
        <f t="shared" ref="E394:E457" si="42">IF(-(C393*$C$4/12)&lt;0,0,-(C393*$C$4/12))</f>
        <v>0</v>
      </c>
      <c r="F394" s="2">
        <f t="shared" si="41"/>
        <v>0</v>
      </c>
      <c r="H394" s="43">
        <f t="shared" ref="H394:H457" si="43">IF(E395&gt;0,E394+F394,0)</f>
        <v>0</v>
      </c>
      <c r="I394" s="19" t="str">
        <f t="shared" ref="I394:I457" si="44">IF($C$9:$C$20000&gt;0,$B$9:$B$20000," ")</f>
        <v xml:space="preserve"> </v>
      </c>
    </row>
    <row r="395" spans="1:9" x14ac:dyDescent="0.25">
      <c r="A395" s="1">
        <v>386</v>
      </c>
      <c r="B395" s="23">
        <f t="shared" ref="B395:B458" si="45">EDATE($B$9,A395)</f>
        <v>55885</v>
      </c>
      <c r="C395" s="2">
        <f t="shared" ref="C395:C458" si="46">C394+F395</f>
        <v>0</v>
      </c>
      <c r="D395" s="2">
        <f t="shared" ref="D395:D458" si="47">E395+F395</f>
        <v>0</v>
      </c>
      <c r="E395" s="2">
        <f t="shared" si="42"/>
        <v>0</v>
      </c>
      <c r="F395" s="2">
        <f t="shared" si="41"/>
        <v>0</v>
      </c>
      <c r="H395" s="43">
        <f t="shared" si="43"/>
        <v>0</v>
      </c>
      <c r="I395" s="19" t="str">
        <f t="shared" si="44"/>
        <v xml:space="preserve"> </v>
      </c>
    </row>
    <row r="396" spans="1:9" x14ac:dyDescent="0.25">
      <c r="A396" s="1">
        <v>387</v>
      </c>
      <c r="B396" s="23">
        <f t="shared" si="45"/>
        <v>55916</v>
      </c>
      <c r="C396" s="2">
        <f t="shared" si="46"/>
        <v>0</v>
      </c>
      <c r="D396" s="2">
        <f t="shared" si="47"/>
        <v>0</v>
      </c>
      <c r="E396" s="2">
        <f t="shared" si="42"/>
        <v>0</v>
      </c>
      <c r="F396" s="2">
        <f t="shared" ref="F396:F459" si="48">D395-E396</f>
        <v>0</v>
      </c>
      <c r="H396" s="43">
        <f t="shared" si="43"/>
        <v>0</v>
      </c>
      <c r="I396" s="19" t="str">
        <f t="shared" si="44"/>
        <v xml:space="preserve"> </v>
      </c>
    </row>
    <row r="397" spans="1:9" x14ac:dyDescent="0.25">
      <c r="A397" s="1">
        <v>388</v>
      </c>
      <c r="B397" s="23">
        <f t="shared" si="45"/>
        <v>55944</v>
      </c>
      <c r="C397" s="2">
        <f t="shared" si="46"/>
        <v>0</v>
      </c>
      <c r="D397" s="2">
        <f t="shared" si="47"/>
        <v>0</v>
      </c>
      <c r="E397" s="2">
        <f t="shared" si="42"/>
        <v>0</v>
      </c>
      <c r="F397" s="2">
        <f t="shared" si="48"/>
        <v>0</v>
      </c>
      <c r="H397" s="43">
        <f t="shared" si="43"/>
        <v>0</v>
      </c>
      <c r="I397" s="19" t="str">
        <f t="shared" si="44"/>
        <v xml:space="preserve"> </v>
      </c>
    </row>
    <row r="398" spans="1:9" x14ac:dyDescent="0.25">
      <c r="A398" s="1">
        <v>389</v>
      </c>
      <c r="B398" s="23">
        <f t="shared" si="45"/>
        <v>55975</v>
      </c>
      <c r="C398" s="2">
        <f t="shared" si="46"/>
        <v>0</v>
      </c>
      <c r="D398" s="2">
        <f t="shared" si="47"/>
        <v>0</v>
      </c>
      <c r="E398" s="2">
        <f t="shared" si="42"/>
        <v>0</v>
      </c>
      <c r="F398" s="2">
        <f t="shared" si="48"/>
        <v>0</v>
      </c>
      <c r="H398" s="43">
        <f t="shared" si="43"/>
        <v>0</v>
      </c>
      <c r="I398" s="19" t="str">
        <f t="shared" si="44"/>
        <v xml:space="preserve"> </v>
      </c>
    </row>
    <row r="399" spans="1:9" x14ac:dyDescent="0.25">
      <c r="A399" s="1">
        <v>390</v>
      </c>
      <c r="B399" s="23">
        <f t="shared" si="45"/>
        <v>56005</v>
      </c>
      <c r="C399" s="2">
        <f t="shared" si="46"/>
        <v>0</v>
      </c>
      <c r="D399" s="2">
        <f t="shared" si="47"/>
        <v>0</v>
      </c>
      <c r="E399" s="2">
        <f t="shared" si="42"/>
        <v>0</v>
      </c>
      <c r="F399" s="2">
        <f t="shared" si="48"/>
        <v>0</v>
      </c>
      <c r="H399" s="43">
        <f t="shared" si="43"/>
        <v>0</v>
      </c>
      <c r="I399" s="19" t="str">
        <f t="shared" si="44"/>
        <v xml:space="preserve"> </v>
      </c>
    </row>
    <row r="400" spans="1:9" x14ac:dyDescent="0.25">
      <c r="A400" s="1">
        <v>391</v>
      </c>
      <c r="B400" s="23">
        <f t="shared" si="45"/>
        <v>56036</v>
      </c>
      <c r="C400" s="2">
        <f t="shared" si="46"/>
        <v>0</v>
      </c>
      <c r="D400" s="2">
        <f t="shared" si="47"/>
        <v>0</v>
      </c>
      <c r="E400" s="2">
        <f t="shared" si="42"/>
        <v>0</v>
      </c>
      <c r="F400" s="2">
        <f t="shared" si="48"/>
        <v>0</v>
      </c>
      <c r="H400" s="43">
        <f t="shared" si="43"/>
        <v>0</v>
      </c>
      <c r="I400" s="19" t="str">
        <f t="shared" si="44"/>
        <v xml:space="preserve"> </v>
      </c>
    </row>
    <row r="401" spans="1:9" x14ac:dyDescent="0.25">
      <c r="A401" s="1">
        <v>392</v>
      </c>
      <c r="B401" s="23">
        <f t="shared" si="45"/>
        <v>56066</v>
      </c>
      <c r="C401" s="2">
        <f t="shared" si="46"/>
        <v>0</v>
      </c>
      <c r="D401" s="2">
        <f t="shared" si="47"/>
        <v>0</v>
      </c>
      <c r="E401" s="2">
        <f t="shared" si="42"/>
        <v>0</v>
      </c>
      <c r="F401" s="2">
        <f t="shared" si="48"/>
        <v>0</v>
      </c>
      <c r="H401" s="43">
        <f t="shared" si="43"/>
        <v>0</v>
      </c>
      <c r="I401" s="19" t="str">
        <f t="shared" si="44"/>
        <v xml:space="preserve"> </v>
      </c>
    </row>
    <row r="402" spans="1:9" x14ac:dyDescent="0.25">
      <c r="A402" s="1">
        <v>393</v>
      </c>
      <c r="B402" s="23">
        <f t="shared" si="45"/>
        <v>56097</v>
      </c>
      <c r="C402" s="2">
        <f t="shared" si="46"/>
        <v>0</v>
      </c>
      <c r="D402" s="2">
        <f t="shared" si="47"/>
        <v>0</v>
      </c>
      <c r="E402" s="2">
        <f t="shared" si="42"/>
        <v>0</v>
      </c>
      <c r="F402" s="2">
        <f t="shared" si="48"/>
        <v>0</v>
      </c>
      <c r="H402" s="43">
        <f t="shared" si="43"/>
        <v>0</v>
      </c>
      <c r="I402" s="19" t="str">
        <f t="shared" si="44"/>
        <v xml:space="preserve"> </v>
      </c>
    </row>
    <row r="403" spans="1:9" x14ac:dyDescent="0.25">
      <c r="A403" s="1">
        <v>394</v>
      </c>
      <c r="B403" s="23">
        <f t="shared" si="45"/>
        <v>56128</v>
      </c>
      <c r="C403" s="2">
        <f t="shared" si="46"/>
        <v>0</v>
      </c>
      <c r="D403" s="2">
        <f t="shared" si="47"/>
        <v>0</v>
      </c>
      <c r="E403" s="2">
        <f t="shared" si="42"/>
        <v>0</v>
      </c>
      <c r="F403" s="2">
        <f t="shared" si="48"/>
        <v>0</v>
      </c>
      <c r="H403" s="43">
        <f t="shared" si="43"/>
        <v>0</v>
      </c>
      <c r="I403" s="19" t="str">
        <f t="shared" si="44"/>
        <v xml:space="preserve"> </v>
      </c>
    </row>
    <row r="404" spans="1:9" x14ac:dyDescent="0.25">
      <c r="A404" s="1">
        <v>395</v>
      </c>
      <c r="B404" s="23">
        <f t="shared" si="45"/>
        <v>56158</v>
      </c>
      <c r="C404" s="2">
        <f t="shared" si="46"/>
        <v>0</v>
      </c>
      <c r="D404" s="2">
        <f t="shared" si="47"/>
        <v>0</v>
      </c>
      <c r="E404" s="2">
        <f t="shared" si="42"/>
        <v>0</v>
      </c>
      <c r="F404" s="2">
        <f t="shared" si="48"/>
        <v>0</v>
      </c>
      <c r="H404" s="43">
        <f t="shared" si="43"/>
        <v>0</v>
      </c>
      <c r="I404" s="19" t="str">
        <f t="shared" si="44"/>
        <v xml:space="preserve"> </v>
      </c>
    </row>
    <row r="405" spans="1:9" x14ac:dyDescent="0.25">
      <c r="A405" s="1">
        <v>396</v>
      </c>
      <c r="B405" s="23">
        <f t="shared" si="45"/>
        <v>56189</v>
      </c>
      <c r="C405" s="2">
        <f t="shared" si="46"/>
        <v>0</v>
      </c>
      <c r="D405" s="2">
        <f t="shared" si="47"/>
        <v>0</v>
      </c>
      <c r="E405" s="2">
        <f t="shared" si="42"/>
        <v>0</v>
      </c>
      <c r="F405" s="2">
        <f t="shared" si="48"/>
        <v>0</v>
      </c>
      <c r="H405" s="43">
        <f t="shared" si="43"/>
        <v>0</v>
      </c>
      <c r="I405" s="19" t="str">
        <f t="shared" si="44"/>
        <v xml:space="preserve"> </v>
      </c>
    </row>
    <row r="406" spans="1:9" x14ac:dyDescent="0.25">
      <c r="A406" s="1">
        <v>397</v>
      </c>
      <c r="B406" s="23">
        <f t="shared" si="45"/>
        <v>56219</v>
      </c>
      <c r="C406" s="2">
        <f t="shared" si="46"/>
        <v>0</v>
      </c>
      <c r="D406" s="2">
        <f t="shared" si="47"/>
        <v>0</v>
      </c>
      <c r="E406" s="2">
        <f t="shared" si="42"/>
        <v>0</v>
      </c>
      <c r="F406" s="2">
        <f t="shared" si="48"/>
        <v>0</v>
      </c>
      <c r="H406" s="43">
        <f t="shared" si="43"/>
        <v>0</v>
      </c>
      <c r="I406" s="19" t="str">
        <f t="shared" si="44"/>
        <v xml:space="preserve"> </v>
      </c>
    </row>
    <row r="407" spans="1:9" x14ac:dyDescent="0.25">
      <c r="A407" s="1">
        <v>398</v>
      </c>
      <c r="B407" s="23">
        <f t="shared" si="45"/>
        <v>56250</v>
      </c>
      <c r="C407" s="2">
        <f t="shared" si="46"/>
        <v>0</v>
      </c>
      <c r="D407" s="2">
        <f t="shared" si="47"/>
        <v>0</v>
      </c>
      <c r="E407" s="2">
        <f t="shared" si="42"/>
        <v>0</v>
      </c>
      <c r="F407" s="2">
        <f t="shared" si="48"/>
        <v>0</v>
      </c>
      <c r="H407" s="43">
        <f t="shared" si="43"/>
        <v>0</v>
      </c>
      <c r="I407" s="19" t="str">
        <f t="shared" si="44"/>
        <v xml:space="preserve"> </v>
      </c>
    </row>
    <row r="408" spans="1:9" x14ac:dyDescent="0.25">
      <c r="A408" s="1">
        <v>399</v>
      </c>
      <c r="B408" s="23">
        <f t="shared" si="45"/>
        <v>56281</v>
      </c>
      <c r="C408" s="2">
        <f t="shared" si="46"/>
        <v>0</v>
      </c>
      <c r="D408" s="2">
        <f t="shared" si="47"/>
        <v>0</v>
      </c>
      <c r="E408" s="2">
        <f t="shared" si="42"/>
        <v>0</v>
      </c>
      <c r="F408" s="2">
        <f t="shared" si="48"/>
        <v>0</v>
      </c>
      <c r="H408" s="43">
        <f t="shared" si="43"/>
        <v>0</v>
      </c>
      <c r="I408" s="19" t="str">
        <f t="shared" si="44"/>
        <v xml:space="preserve"> </v>
      </c>
    </row>
    <row r="409" spans="1:9" x14ac:dyDescent="0.25">
      <c r="A409" s="1">
        <v>400</v>
      </c>
      <c r="B409" s="23">
        <f t="shared" si="45"/>
        <v>56309</v>
      </c>
      <c r="C409" s="2">
        <f t="shared" si="46"/>
        <v>0</v>
      </c>
      <c r="D409" s="2">
        <f t="shared" si="47"/>
        <v>0</v>
      </c>
      <c r="E409" s="2">
        <f t="shared" si="42"/>
        <v>0</v>
      </c>
      <c r="F409" s="2">
        <f t="shared" si="48"/>
        <v>0</v>
      </c>
      <c r="H409" s="43">
        <f t="shared" si="43"/>
        <v>0</v>
      </c>
      <c r="I409" s="19" t="str">
        <f t="shared" si="44"/>
        <v xml:space="preserve"> </v>
      </c>
    </row>
    <row r="410" spans="1:9" x14ac:dyDescent="0.25">
      <c r="A410" s="1">
        <v>401</v>
      </c>
      <c r="B410" s="23">
        <f t="shared" si="45"/>
        <v>56340</v>
      </c>
      <c r="C410" s="2">
        <f t="shared" si="46"/>
        <v>0</v>
      </c>
      <c r="D410" s="2">
        <f t="shared" si="47"/>
        <v>0</v>
      </c>
      <c r="E410" s="2">
        <f t="shared" si="42"/>
        <v>0</v>
      </c>
      <c r="F410" s="2">
        <f t="shared" si="48"/>
        <v>0</v>
      </c>
      <c r="H410" s="43">
        <f t="shared" si="43"/>
        <v>0</v>
      </c>
      <c r="I410" s="19" t="str">
        <f t="shared" si="44"/>
        <v xml:space="preserve"> </v>
      </c>
    </row>
    <row r="411" spans="1:9" x14ac:dyDescent="0.25">
      <c r="A411" s="1">
        <v>402</v>
      </c>
      <c r="B411" s="23">
        <f t="shared" si="45"/>
        <v>56370</v>
      </c>
      <c r="C411" s="2">
        <f t="shared" si="46"/>
        <v>0</v>
      </c>
      <c r="D411" s="2">
        <f t="shared" si="47"/>
        <v>0</v>
      </c>
      <c r="E411" s="2">
        <f t="shared" si="42"/>
        <v>0</v>
      </c>
      <c r="F411" s="2">
        <f t="shared" si="48"/>
        <v>0</v>
      </c>
      <c r="H411" s="43">
        <f t="shared" si="43"/>
        <v>0</v>
      </c>
      <c r="I411" s="19" t="str">
        <f t="shared" si="44"/>
        <v xml:space="preserve"> </v>
      </c>
    </row>
    <row r="412" spans="1:9" x14ac:dyDescent="0.25">
      <c r="A412" s="1">
        <v>403</v>
      </c>
      <c r="B412" s="23">
        <f t="shared" si="45"/>
        <v>56401</v>
      </c>
      <c r="C412" s="2">
        <f t="shared" si="46"/>
        <v>0</v>
      </c>
      <c r="D412" s="2">
        <f t="shared" si="47"/>
        <v>0</v>
      </c>
      <c r="E412" s="2">
        <f t="shared" si="42"/>
        <v>0</v>
      </c>
      <c r="F412" s="2">
        <f t="shared" si="48"/>
        <v>0</v>
      </c>
      <c r="H412" s="43">
        <f t="shared" si="43"/>
        <v>0</v>
      </c>
      <c r="I412" s="19" t="str">
        <f t="shared" si="44"/>
        <v xml:space="preserve"> </v>
      </c>
    </row>
    <row r="413" spans="1:9" x14ac:dyDescent="0.25">
      <c r="A413" s="1">
        <v>404</v>
      </c>
      <c r="B413" s="23">
        <f t="shared" si="45"/>
        <v>56431</v>
      </c>
      <c r="C413" s="2">
        <f t="shared" si="46"/>
        <v>0</v>
      </c>
      <c r="D413" s="2">
        <f t="shared" si="47"/>
        <v>0</v>
      </c>
      <c r="E413" s="2">
        <f t="shared" si="42"/>
        <v>0</v>
      </c>
      <c r="F413" s="2">
        <f t="shared" si="48"/>
        <v>0</v>
      </c>
      <c r="H413" s="43">
        <f t="shared" si="43"/>
        <v>0</v>
      </c>
      <c r="I413" s="19" t="str">
        <f t="shared" si="44"/>
        <v xml:space="preserve"> </v>
      </c>
    </row>
    <row r="414" spans="1:9" x14ac:dyDescent="0.25">
      <c r="A414" s="1">
        <v>405</v>
      </c>
      <c r="B414" s="23">
        <f t="shared" si="45"/>
        <v>56462</v>
      </c>
      <c r="C414" s="2">
        <f t="shared" si="46"/>
        <v>0</v>
      </c>
      <c r="D414" s="2">
        <f t="shared" si="47"/>
        <v>0</v>
      </c>
      <c r="E414" s="2">
        <f t="shared" si="42"/>
        <v>0</v>
      </c>
      <c r="F414" s="2">
        <f t="shared" si="48"/>
        <v>0</v>
      </c>
      <c r="H414" s="43">
        <f t="shared" si="43"/>
        <v>0</v>
      </c>
      <c r="I414" s="19" t="str">
        <f t="shared" si="44"/>
        <v xml:space="preserve"> </v>
      </c>
    </row>
    <row r="415" spans="1:9" x14ac:dyDescent="0.25">
      <c r="A415" s="1">
        <v>406</v>
      </c>
      <c r="B415" s="23">
        <f t="shared" si="45"/>
        <v>56493</v>
      </c>
      <c r="C415" s="2">
        <f t="shared" si="46"/>
        <v>0</v>
      </c>
      <c r="D415" s="2">
        <f t="shared" si="47"/>
        <v>0</v>
      </c>
      <c r="E415" s="2">
        <f t="shared" si="42"/>
        <v>0</v>
      </c>
      <c r="F415" s="2">
        <f t="shared" si="48"/>
        <v>0</v>
      </c>
      <c r="H415" s="43">
        <f t="shared" si="43"/>
        <v>0</v>
      </c>
      <c r="I415" s="19" t="str">
        <f t="shared" si="44"/>
        <v xml:space="preserve"> </v>
      </c>
    </row>
    <row r="416" spans="1:9" x14ac:dyDescent="0.25">
      <c r="A416" s="1">
        <v>407</v>
      </c>
      <c r="B416" s="23">
        <f t="shared" si="45"/>
        <v>56523</v>
      </c>
      <c r="C416" s="2">
        <f t="shared" si="46"/>
        <v>0</v>
      </c>
      <c r="D416" s="2">
        <f t="shared" si="47"/>
        <v>0</v>
      </c>
      <c r="E416" s="2">
        <f t="shared" si="42"/>
        <v>0</v>
      </c>
      <c r="F416" s="2">
        <f t="shared" si="48"/>
        <v>0</v>
      </c>
      <c r="H416" s="43">
        <f t="shared" si="43"/>
        <v>0</v>
      </c>
      <c r="I416" s="19" t="str">
        <f t="shared" si="44"/>
        <v xml:space="preserve"> </v>
      </c>
    </row>
    <row r="417" spans="1:9" x14ac:dyDescent="0.25">
      <c r="A417" s="1">
        <v>408</v>
      </c>
      <c r="B417" s="23">
        <f t="shared" si="45"/>
        <v>56554</v>
      </c>
      <c r="C417" s="2">
        <f t="shared" si="46"/>
        <v>0</v>
      </c>
      <c r="D417" s="2">
        <f t="shared" si="47"/>
        <v>0</v>
      </c>
      <c r="E417" s="2">
        <f t="shared" si="42"/>
        <v>0</v>
      </c>
      <c r="F417" s="2">
        <f t="shared" si="48"/>
        <v>0</v>
      </c>
      <c r="H417" s="43">
        <f t="shared" si="43"/>
        <v>0</v>
      </c>
      <c r="I417" s="19" t="str">
        <f t="shared" si="44"/>
        <v xml:space="preserve"> </v>
      </c>
    </row>
    <row r="418" spans="1:9" x14ac:dyDescent="0.25">
      <c r="A418" s="1">
        <v>409</v>
      </c>
      <c r="B418" s="23">
        <f t="shared" si="45"/>
        <v>56584</v>
      </c>
      <c r="C418" s="2">
        <f t="shared" si="46"/>
        <v>0</v>
      </c>
      <c r="D418" s="2">
        <f t="shared" si="47"/>
        <v>0</v>
      </c>
      <c r="E418" s="2">
        <f t="shared" si="42"/>
        <v>0</v>
      </c>
      <c r="F418" s="2">
        <f t="shared" si="48"/>
        <v>0</v>
      </c>
      <c r="H418" s="43">
        <f t="shared" si="43"/>
        <v>0</v>
      </c>
      <c r="I418" s="19" t="str">
        <f t="shared" si="44"/>
        <v xml:space="preserve"> </v>
      </c>
    </row>
    <row r="419" spans="1:9" x14ac:dyDescent="0.25">
      <c r="A419" s="1">
        <v>410</v>
      </c>
      <c r="B419" s="23">
        <f t="shared" si="45"/>
        <v>56615</v>
      </c>
      <c r="C419" s="2">
        <f t="shared" si="46"/>
        <v>0</v>
      </c>
      <c r="D419" s="2">
        <f t="shared" si="47"/>
        <v>0</v>
      </c>
      <c r="E419" s="2">
        <f t="shared" si="42"/>
        <v>0</v>
      </c>
      <c r="F419" s="2">
        <f t="shared" si="48"/>
        <v>0</v>
      </c>
      <c r="H419" s="43">
        <f t="shared" si="43"/>
        <v>0</v>
      </c>
      <c r="I419" s="19" t="str">
        <f t="shared" si="44"/>
        <v xml:space="preserve"> </v>
      </c>
    </row>
    <row r="420" spans="1:9" x14ac:dyDescent="0.25">
      <c r="A420" s="1">
        <v>411</v>
      </c>
      <c r="B420" s="23">
        <f t="shared" si="45"/>
        <v>56646</v>
      </c>
      <c r="C420" s="2">
        <f t="shared" si="46"/>
        <v>0</v>
      </c>
      <c r="D420" s="2">
        <f t="shared" si="47"/>
        <v>0</v>
      </c>
      <c r="E420" s="2">
        <f t="shared" si="42"/>
        <v>0</v>
      </c>
      <c r="F420" s="2">
        <f t="shared" si="48"/>
        <v>0</v>
      </c>
      <c r="H420" s="43">
        <f t="shared" si="43"/>
        <v>0</v>
      </c>
      <c r="I420" s="19" t="str">
        <f t="shared" si="44"/>
        <v xml:space="preserve"> </v>
      </c>
    </row>
    <row r="421" spans="1:9" x14ac:dyDescent="0.25">
      <c r="A421" s="1">
        <v>412</v>
      </c>
      <c r="B421" s="23">
        <f t="shared" si="45"/>
        <v>56674</v>
      </c>
      <c r="C421" s="2">
        <f t="shared" si="46"/>
        <v>0</v>
      </c>
      <c r="D421" s="2">
        <f t="shared" si="47"/>
        <v>0</v>
      </c>
      <c r="E421" s="2">
        <f t="shared" si="42"/>
        <v>0</v>
      </c>
      <c r="F421" s="2">
        <f t="shared" si="48"/>
        <v>0</v>
      </c>
      <c r="H421" s="43">
        <f t="shared" si="43"/>
        <v>0</v>
      </c>
      <c r="I421" s="19" t="str">
        <f t="shared" si="44"/>
        <v xml:space="preserve"> </v>
      </c>
    </row>
    <row r="422" spans="1:9" x14ac:dyDescent="0.25">
      <c r="A422" s="1">
        <v>413</v>
      </c>
      <c r="B422" s="23">
        <f t="shared" si="45"/>
        <v>56705</v>
      </c>
      <c r="C422" s="2">
        <f t="shared" si="46"/>
        <v>0</v>
      </c>
      <c r="D422" s="2">
        <f t="shared" si="47"/>
        <v>0</v>
      </c>
      <c r="E422" s="2">
        <f t="shared" si="42"/>
        <v>0</v>
      </c>
      <c r="F422" s="2">
        <f t="shared" si="48"/>
        <v>0</v>
      </c>
      <c r="H422" s="43">
        <f t="shared" si="43"/>
        <v>0</v>
      </c>
      <c r="I422" s="19" t="str">
        <f t="shared" si="44"/>
        <v xml:space="preserve"> </v>
      </c>
    </row>
    <row r="423" spans="1:9" x14ac:dyDescent="0.25">
      <c r="A423" s="1">
        <v>414</v>
      </c>
      <c r="B423" s="23">
        <f t="shared" si="45"/>
        <v>56735</v>
      </c>
      <c r="C423" s="2">
        <f t="shared" si="46"/>
        <v>0</v>
      </c>
      <c r="D423" s="2">
        <f t="shared" si="47"/>
        <v>0</v>
      </c>
      <c r="E423" s="2">
        <f t="shared" si="42"/>
        <v>0</v>
      </c>
      <c r="F423" s="2">
        <f t="shared" si="48"/>
        <v>0</v>
      </c>
      <c r="H423" s="43">
        <f t="shared" si="43"/>
        <v>0</v>
      </c>
      <c r="I423" s="19" t="str">
        <f t="shared" si="44"/>
        <v xml:space="preserve"> </v>
      </c>
    </row>
    <row r="424" spans="1:9" x14ac:dyDescent="0.25">
      <c r="A424" s="1">
        <v>415</v>
      </c>
      <c r="B424" s="23">
        <f t="shared" si="45"/>
        <v>56766</v>
      </c>
      <c r="C424" s="2">
        <f t="shared" si="46"/>
        <v>0</v>
      </c>
      <c r="D424" s="2">
        <f t="shared" si="47"/>
        <v>0</v>
      </c>
      <c r="E424" s="2">
        <f t="shared" si="42"/>
        <v>0</v>
      </c>
      <c r="F424" s="2">
        <f t="shared" si="48"/>
        <v>0</v>
      </c>
      <c r="H424" s="43">
        <f t="shared" si="43"/>
        <v>0</v>
      </c>
      <c r="I424" s="19" t="str">
        <f t="shared" si="44"/>
        <v xml:space="preserve"> </v>
      </c>
    </row>
    <row r="425" spans="1:9" x14ac:dyDescent="0.25">
      <c r="A425" s="1">
        <v>416</v>
      </c>
      <c r="B425" s="23">
        <f t="shared" si="45"/>
        <v>56796</v>
      </c>
      <c r="C425" s="2">
        <f t="shared" si="46"/>
        <v>0</v>
      </c>
      <c r="D425" s="2">
        <f t="shared" si="47"/>
        <v>0</v>
      </c>
      <c r="E425" s="2">
        <f t="shared" si="42"/>
        <v>0</v>
      </c>
      <c r="F425" s="2">
        <f t="shared" si="48"/>
        <v>0</v>
      </c>
      <c r="H425" s="43">
        <f t="shared" si="43"/>
        <v>0</v>
      </c>
      <c r="I425" s="19" t="str">
        <f t="shared" si="44"/>
        <v xml:space="preserve"> </v>
      </c>
    </row>
    <row r="426" spans="1:9" x14ac:dyDescent="0.25">
      <c r="A426" s="1">
        <v>417</v>
      </c>
      <c r="B426" s="23">
        <f t="shared" si="45"/>
        <v>56827</v>
      </c>
      <c r="C426" s="2">
        <f t="shared" si="46"/>
        <v>0</v>
      </c>
      <c r="D426" s="2">
        <f t="shared" si="47"/>
        <v>0</v>
      </c>
      <c r="E426" s="2">
        <f t="shared" si="42"/>
        <v>0</v>
      </c>
      <c r="F426" s="2">
        <f t="shared" si="48"/>
        <v>0</v>
      </c>
      <c r="H426" s="43">
        <f t="shared" si="43"/>
        <v>0</v>
      </c>
      <c r="I426" s="19" t="str">
        <f t="shared" si="44"/>
        <v xml:space="preserve"> </v>
      </c>
    </row>
    <row r="427" spans="1:9" x14ac:dyDescent="0.25">
      <c r="A427" s="1">
        <v>418</v>
      </c>
      <c r="B427" s="23">
        <f t="shared" si="45"/>
        <v>56858</v>
      </c>
      <c r="C427" s="2">
        <f t="shared" si="46"/>
        <v>0</v>
      </c>
      <c r="D427" s="2">
        <f t="shared" si="47"/>
        <v>0</v>
      </c>
      <c r="E427" s="2">
        <f t="shared" si="42"/>
        <v>0</v>
      </c>
      <c r="F427" s="2">
        <f t="shared" si="48"/>
        <v>0</v>
      </c>
      <c r="H427" s="43">
        <f t="shared" si="43"/>
        <v>0</v>
      </c>
      <c r="I427" s="19" t="str">
        <f t="shared" si="44"/>
        <v xml:space="preserve"> </v>
      </c>
    </row>
    <row r="428" spans="1:9" x14ac:dyDescent="0.25">
      <c r="A428" s="1">
        <v>419</v>
      </c>
      <c r="B428" s="23">
        <f t="shared" si="45"/>
        <v>56888</v>
      </c>
      <c r="C428" s="2">
        <f t="shared" si="46"/>
        <v>0</v>
      </c>
      <c r="D428" s="2">
        <f t="shared" si="47"/>
        <v>0</v>
      </c>
      <c r="E428" s="2">
        <f t="shared" si="42"/>
        <v>0</v>
      </c>
      <c r="F428" s="2">
        <f t="shared" si="48"/>
        <v>0</v>
      </c>
      <c r="H428" s="43">
        <f t="shared" si="43"/>
        <v>0</v>
      </c>
      <c r="I428" s="19" t="str">
        <f t="shared" si="44"/>
        <v xml:space="preserve"> </v>
      </c>
    </row>
    <row r="429" spans="1:9" x14ac:dyDescent="0.25">
      <c r="A429" s="1">
        <v>420</v>
      </c>
      <c r="B429" s="23">
        <f t="shared" si="45"/>
        <v>56919</v>
      </c>
      <c r="C429" s="2">
        <f t="shared" si="46"/>
        <v>0</v>
      </c>
      <c r="D429" s="2">
        <f t="shared" si="47"/>
        <v>0</v>
      </c>
      <c r="E429" s="2">
        <f t="shared" si="42"/>
        <v>0</v>
      </c>
      <c r="F429" s="2">
        <f t="shared" si="48"/>
        <v>0</v>
      </c>
      <c r="H429" s="43">
        <f t="shared" si="43"/>
        <v>0</v>
      </c>
      <c r="I429" s="19" t="str">
        <f t="shared" si="44"/>
        <v xml:space="preserve"> </v>
      </c>
    </row>
    <row r="430" spans="1:9" x14ac:dyDescent="0.25">
      <c r="A430" s="1">
        <v>421</v>
      </c>
      <c r="B430" s="23">
        <f t="shared" si="45"/>
        <v>56949</v>
      </c>
      <c r="C430" s="2">
        <f t="shared" si="46"/>
        <v>0</v>
      </c>
      <c r="D430" s="2">
        <f t="shared" si="47"/>
        <v>0</v>
      </c>
      <c r="E430" s="2">
        <f t="shared" si="42"/>
        <v>0</v>
      </c>
      <c r="F430" s="2">
        <f t="shared" si="48"/>
        <v>0</v>
      </c>
      <c r="H430" s="43">
        <f t="shared" si="43"/>
        <v>0</v>
      </c>
      <c r="I430" s="19" t="str">
        <f t="shared" si="44"/>
        <v xml:space="preserve"> </v>
      </c>
    </row>
    <row r="431" spans="1:9" x14ac:dyDescent="0.25">
      <c r="A431" s="1">
        <v>422</v>
      </c>
      <c r="B431" s="23">
        <f t="shared" si="45"/>
        <v>56980</v>
      </c>
      <c r="C431" s="2">
        <f t="shared" si="46"/>
        <v>0</v>
      </c>
      <c r="D431" s="2">
        <f t="shared" si="47"/>
        <v>0</v>
      </c>
      <c r="E431" s="2">
        <f t="shared" si="42"/>
        <v>0</v>
      </c>
      <c r="F431" s="2">
        <f t="shared" si="48"/>
        <v>0</v>
      </c>
      <c r="H431" s="43">
        <f t="shared" si="43"/>
        <v>0</v>
      </c>
      <c r="I431" s="19" t="str">
        <f t="shared" si="44"/>
        <v xml:space="preserve"> </v>
      </c>
    </row>
    <row r="432" spans="1:9" x14ac:dyDescent="0.25">
      <c r="A432" s="1">
        <v>423</v>
      </c>
      <c r="B432" s="23">
        <f t="shared" si="45"/>
        <v>57011</v>
      </c>
      <c r="C432" s="2">
        <f t="shared" si="46"/>
        <v>0</v>
      </c>
      <c r="D432" s="2">
        <f t="shared" si="47"/>
        <v>0</v>
      </c>
      <c r="E432" s="2">
        <f t="shared" si="42"/>
        <v>0</v>
      </c>
      <c r="F432" s="2">
        <f t="shared" si="48"/>
        <v>0</v>
      </c>
      <c r="H432" s="43">
        <f t="shared" si="43"/>
        <v>0</v>
      </c>
      <c r="I432" s="19" t="str">
        <f t="shared" si="44"/>
        <v xml:space="preserve"> </v>
      </c>
    </row>
    <row r="433" spans="1:9" x14ac:dyDescent="0.25">
      <c r="A433" s="1">
        <v>424</v>
      </c>
      <c r="B433" s="23">
        <f t="shared" si="45"/>
        <v>57040</v>
      </c>
      <c r="C433" s="2">
        <f t="shared" si="46"/>
        <v>0</v>
      </c>
      <c r="D433" s="2">
        <f t="shared" si="47"/>
        <v>0</v>
      </c>
      <c r="E433" s="2">
        <f t="shared" si="42"/>
        <v>0</v>
      </c>
      <c r="F433" s="2">
        <f t="shared" si="48"/>
        <v>0</v>
      </c>
      <c r="H433" s="43">
        <f t="shared" si="43"/>
        <v>0</v>
      </c>
      <c r="I433" s="19" t="str">
        <f t="shared" si="44"/>
        <v xml:space="preserve"> </v>
      </c>
    </row>
    <row r="434" spans="1:9" x14ac:dyDescent="0.25">
      <c r="A434" s="1">
        <v>425</v>
      </c>
      <c r="B434" s="23">
        <f t="shared" si="45"/>
        <v>57071</v>
      </c>
      <c r="C434" s="2">
        <f t="shared" si="46"/>
        <v>0</v>
      </c>
      <c r="D434" s="2">
        <f t="shared" si="47"/>
        <v>0</v>
      </c>
      <c r="E434" s="2">
        <f t="shared" si="42"/>
        <v>0</v>
      </c>
      <c r="F434" s="2">
        <f t="shared" si="48"/>
        <v>0</v>
      </c>
      <c r="H434" s="43">
        <f t="shared" si="43"/>
        <v>0</v>
      </c>
      <c r="I434" s="19" t="str">
        <f t="shared" si="44"/>
        <v xml:space="preserve"> </v>
      </c>
    </row>
    <row r="435" spans="1:9" x14ac:dyDescent="0.25">
      <c r="A435" s="1">
        <v>426</v>
      </c>
      <c r="B435" s="23">
        <f t="shared" si="45"/>
        <v>57101</v>
      </c>
      <c r="C435" s="2">
        <f t="shared" si="46"/>
        <v>0</v>
      </c>
      <c r="D435" s="2">
        <f t="shared" si="47"/>
        <v>0</v>
      </c>
      <c r="E435" s="2">
        <f t="shared" si="42"/>
        <v>0</v>
      </c>
      <c r="F435" s="2">
        <f t="shared" si="48"/>
        <v>0</v>
      </c>
      <c r="H435" s="43">
        <f t="shared" si="43"/>
        <v>0</v>
      </c>
      <c r="I435" s="19" t="str">
        <f t="shared" si="44"/>
        <v xml:space="preserve"> </v>
      </c>
    </row>
    <row r="436" spans="1:9" x14ac:dyDescent="0.25">
      <c r="A436" s="1">
        <v>427</v>
      </c>
      <c r="B436" s="23">
        <f t="shared" si="45"/>
        <v>57132</v>
      </c>
      <c r="C436" s="2">
        <f t="shared" si="46"/>
        <v>0</v>
      </c>
      <c r="D436" s="2">
        <f t="shared" si="47"/>
        <v>0</v>
      </c>
      <c r="E436" s="2">
        <f t="shared" si="42"/>
        <v>0</v>
      </c>
      <c r="F436" s="2">
        <f t="shared" si="48"/>
        <v>0</v>
      </c>
      <c r="H436" s="43">
        <f t="shared" si="43"/>
        <v>0</v>
      </c>
      <c r="I436" s="19" t="str">
        <f t="shared" si="44"/>
        <v xml:space="preserve"> </v>
      </c>
    </row>
    <row r="437" spans="1:9" x14ac:dyDescent="0.25">
      <c r="A437" s="1">
        <v>428</v>
      </c>
      <c r="B437" s="23">
        <f t="shared" si="45"/>
        <v>57162</v>
      </c>
      <c r="C437" s="2">
        <f t="shared" si="46"/>
        <v>0</v>
      </c>
      <c r="D437" s="2">
        <f t="shared" si="47"/>
        <v>0</v>
      </c>
      <c r="E437" s="2">
        <f t="shared" si="42"/>
        <v>0</v>
      </c>
      <c r="F437" s="2">
        <f t="shared" si="48"/>
        <v>0</v>
      </c>
      <c r="H437" s="43">
        <f t="shared" si="43"/>
        <v>0</v>
      </c>
      <c r="I437" s="19" t="str">
        <f t="shared" si="44"/>
        <v xml:space="preserve"> </v>
      </c>
    </row>
    <row r="438" spans="1:9" x14ac:dyDescent="0.25">
      <c r="A438" s="1">
        <v>429</v>
      </c>
      <c r="B438" s="23">
        <f t="shared" si="45"/>
        <v>57193</v>
      </c>
      <c r="C438" s="2">
        <f t="shared" si="46"/>
        <v>0</v>
      </c>
      <c r="D438" s="2">
        <f t="shared" si="47"/>
        <v>0</v>
      </c>
      <c r="E438" s="2">
        <f t="shared" si="42"/>
        <v>0</v>
      </c>
      <c r="F438" s="2">
        <f t="shared" si="48"/>
        <v>0</v>
      </c>
      <c r="H438" s="43">
        <f t="shared" si="43"/>
        <v>0</v>
      </c>
      <c r="I438" s="19" t="str">
        <f t="shared" si="44"/>
        <v xml:space="preserve"> </v>
      </c>
    </row>
    <row r="439" spans="1:9" x14ac:dyDescent="0.25">
      <c r="A439" s="1">
        <v>430</v>
      </c>
      <c r="B439" s="23">
        <f t="shared" si="45"/>
        <v>57224</v>
      </c>
      <c r="C439" s="2">
        <f t="shared" si="46"/>
        <v>0</v>
      </c>
      <c r="D439" s="2">
        <f t="shared" si="47"/>
        <v>0</v>
      </c>
      <c r="E439" s="2">
        <f t="shared" si="42"/>
        <v>0</v>
      </c>
      <c r="F439" s="2">
        <f t="shared" si="48"/>
        <v>0</v>
      </c>
      <c r="H439" s="43">
        <f t="shared" si="43"/>
        <v>0</v>
      </c>
      <c r="I439" s="19" t="str">
        <f t="shared" si="44"/>
        <v xml:space="preserve"> </v>
      </c>
    </row>
    <row r="440" spans="1:9" x14ac:dyDescent="0.25">
      <c r="A440" s="1">
        <v>431</v>
      </c>
      <c r="B440" s="23">
        <f t="shared" si="45"/>
        <v>57254</v>
      </c>
      <c r="C440" s="2">
        <f t="shared" si="46"/>
        <v>0</v>
      </c>
      <c r="D440" s="2">
        <f t="shared" si="47"/>
        <v>0</v>
      </c>
      <c r="E440" s="2">
        <f t="shared" si="42"/>
        <v>0</v>
      </c>
      <c r="F440" s="2">
        <f t="shared" si="48"/>
        <v>0</v>
      </c>
      <c r="H440" s="43">
        <f t="shared" si="43"/>
        <v>0</v>
      </c>
      <c r="I440" s="19" t="str">
        <f t="shared" si="44"/>
        <v xml:space="preserve"> </v>
      </c>
    </row>
    <row r="441" spans="1:9" x14ac:dyDescent="0.25">
      <c r="A441" s="1">
        <v>432</v>
      </c>
      <c r="B441" s="23">
        <f t="shared" si="45"/>
        <v>57285</v>
      </c>
      <c r="C441" s="2">
        <f t="shared" si="46"/>
        <v>0</v>
      </c>
      <c r="D441" s="2">
        <f t="shared" si="47"/>
        <v>0</v>
      </c>
      <c r="E441" s="2">
        <f t="shared" si="42"/>
        <v>0</v>
      </c>
      <c r="F441" s="2">
        <f t="shared" si="48"/>
        <v>0</v>
      </c>
      <c r="H441" s="43">
        <f t="shared" si="43"/>
        <v>0</v>
      </c>
      <c r="I441" s="19" t="str">
        <f t="shared" si="44"/>
        <v xml:space="preserve"> </v>
      </c>
    </row>
    <row r="442" spans="1:9" x14ac:dyDescent="0.25">
      <c r="A442" s="1">
        <v>433</v>
      </c>
      <c r="B442" s="23">
        <f t="shared" si="45"/>
        <v>57315</v>
      </c>
      <c r="C442" s="2">
        <f t="shared" si="46"/>
        <v>0</v>
      </c>
      <c r="D442" s="2">
        <f t="shared" si="47"/>
        <v>0</v>
      </c>
      <c r="E442" s="2">
        <f t="shared" si="42"/>
        <v>0</v>
      </c>
      <c r="F442" s="2">
        <f t="shared" si="48"/>
        <v>0</v>
      </c>
      <c r="H442" s="43">
        <f t="shared" si="43"/>
        <v>0</v>
      </c>
      <c r="I442" s="19" t="str">
        <f t="shared" si="44"/>
        <v xml:space="preserve"> </v>
      </c>
    </row>
    <row r="443" spans="1:9" x14ac:dyDescent="0.25">
      <c r="A443" s="1">
        <v>434</v>
      </c>
      <c r="B443" s="23">
        <f t="shared" si="45"/>
        <v>57346</v>
      </c>
      <c r="C443" s="2">
        <f t="shared" si="46"/>
        <v>0</v>
      </c>
      <c r="D443" s="2">
        <f t="shared" si="47"/>
        <v>0</v>
      </c>
      <c r="E443" s="2">
        <f t="shared" si="42"/>
        <v>0</v>
      </c>
      <c r="F443" s="2">
        <f t="shared" si="48"/>
        <v>0</v>
      </c>
      <c r="H443" s="43">
        <f t="shared" si="43"/>
        <v>0</v>
      </c>
      <c r="I443" s="19" t="str">
        <f t="shared" si="44"/>
        <v xml:space="preserve"> </v>
      </c>
    </row>
    <row r="444" spans="1:9" x14ac:dyDescent="0.25">
      <c r="A444" s="1">
        <v>435</v>
      </c>
      <c r="B444" s="23">
        <f t="shared" si="45"/>
        <v>57377</v>
      </c>
      <c r="C444" s="2">
        <f t="shared" si="46"/>
        <v>0</v>
      </c>
      <c r="D444" s="2">
        <f t="shared" si="47"/>
        <v>0</v>
      </c>
      <c r="E444" s="2">
        <f t="shared" si="42"/>
        <v>0</v>
      </c>
      <c r="F444" s="2">
        <f t="shared" si="48"/>
        <v>0</v>
      </c>
      <c r="H444" s="43">
        <f t="shared" si="43"/>
        <v>0</v>
      </c>
      <c r="I444" s="19" t="str">
        <f t="shared" si="44"/>
        <v xml:space="preserve"> </v>
      </c>
    </row>
    <row r="445" spans="1:9" x14ac:dyDescent="0.25">
      <c r="A445" s="1">
        <v>436</v>
      </c>
      <c r="B445" s="23">
        <f t="shared" si="45"/>
        <v>57405</v>
      </c>
      <c r="C445" s="2">
        <f t="shared" si="46"/>
        <v>0</v>
      </c>
      <c r="D445" s="2">
        <f t="shared" si="47"/>
        <v>0</v>
      </c>
      <c r="E445" s="2">
        <f t="shared" si="42"/>
        <v>0</v>
      </c>
      <c r="F445" s="2">
        <f t="shared" si="48"/>
        <v>0</v>
      </c>
      <c r="H445" s="43">
        <f t="shared" si="43"/>
        <v>0</v>
      </c>
      <c r="I445" s="19" t="str">
        <f t="shared" si="44"/>
        <v xml:space="preserve"> </v>
      </c>
    </row>
    <row r="446" spans="1:9" x14ac:dyDescent="0.25">
      <c r="A446" s="1">
        <v>437</v>
      </c>
      <c r="B446" s="23">
        <f t="shared" si="45"/>
        <v>57436</v>
      </c>
      <c r="C446" s="2">
        <f t="shared" si="46"/>
        <v>0</v>
      </c>
      <c r="D446" s="2">
        <f t="shared" si="47"/>
        <v>0</v>
      </c>
      <c r="E446" s="2">
        <f t="shared" si="42"/>
        <v>0</v>
      </c>
      <c r="F446" s="2">
        <f t="shared" si="48"/>
        <v>0</v>
      </c>
      <c r="H446" s="43">
        <f t="shared" si="43"/>
        <v>0</v>
      </c>
      <c r="I446" s="19" t="str">
        <f t="shared" si="44"/>
        <v xml:space="preserve"> </v>
      </c>
    </row>
    <row r="447" spans="1:9" x14ac:dyDescent="0.25">
      <c r="A447" s="1">
        <v>438</v>
      </c>
      <c r="B447" s="23">
        <f t="shared" si="45"/>
        <v>57466</v>
      </c>
      <c r="C447" s="2">
        <f t="shared" si="46"/>
        <v>0</v>
      </c>
      <c r="D447" s="2">
        <f t="shared" si="47"/>
        <v>0</v>
      </c>
      <c r="E447" s="2">
        <f t="shared" si="42"/>
        <v>0</v>
      </c>
      <c r="F447" s="2">
        <f t="shared" si="48"/>
        <v>0</v>
      </c>
      <c r="H447" s="43">
        <f t="shared" si="43"/>
        <v>0</v>
      </c>
      <c r="I447" s="19" t="str">
        <f t="shared" si="44"/>
        <v xml:space="preserve"> </v>
      </c>
    </row>
    <row r="448" spans="1:9" x14ac:dyDescent="0.25">
      <c r="A448" s="1">
        <v>439</v>
      </c>
      <c r="B448" s="23">
        <f t="shared" si="45"/>
        <v>57497</v>
      </c>
      <c r="C448" s="2">
        <f t="shared" si="46"/>
        <v>0</v>
      </c>
      <c r="D448" s="2">
        <f t="shared" si="47"/>
        <v>0</v>
      </c>
      <c r="E448" s="2">
        <f t="shared" si="42"/>
        <v>0</v>
      </c>
      <c r="F448" s="2">
        <f t="shared" si="48"/>
        <v>0</v>
      </c>
      <c r="H448" s="43">
        <f t="shared" si="43"/>
        <v>0</v>
      </c>
      <c r="I448" s="19" t="str">
        <f t="shared" si="44"/>
        <v xml:space="preserve"> </v>
      </c>
    </row>
    <row r="449" spans="1:9" x14ac:dyDescent="0.25">
      <c r="A449" s="1">
        <v>440</v>
      </c>
      <c r="B449" s="23">
        <f t="shared" si="45"/>
        <v>57527</v>
      </c>
      <c r="C449" s="2">
        <f t="shared" si="46"/>
        <v>0</v>
      </c>
      <c r="D449" s="2">
        <f t="shared" si="47"/>
        <v>0</v>
      </c>
      <c r="E449" s="2">
        <f t="shared" si="42"/>
        <v>0</v>
      </c>
      <c r="F449" s="2">
        <f t="shared" si="48"/>
        <v>0</v>
      </c>
      <c r="H449" s="43">
        <f t="shared" si="43"/>
        <v>0</v>
      </c>
      <c r="I449" s="19" t="str">
        <f t="shared" si="44"/>
        <v xml:space="preserve"> </v>
      </c>
    </row>
    <row r="450" spans="1:9" x14ac:dyDescent="0.25">
      <c r="A450" s="1">
        <v>441</v>
      </c>
      <c r="B450" s="23">
        <f t="shared" si="45"/>
        <v>57558</v>
      </c>
      <c r="C450" s="2">
        <f t="shared" si="46"/>
        <v>0</v>
      </c>
      <c r="D450" s="2">
        <f t="shared" si="47"/>
        <v>0</v>
      </c>
      <c r="E450" s="2">
        <f t="shared" si="42"/>
        <v>0</v>
      </c>
      <c r="F450" s="2">
        <f t="shared" si="48"/>
        <v>0</v>
      </c>
      <c r="H450" s="43">
        <f t="shared" si="43"/>
        <v>0</v>
      </c>
      <c r="I450" s="19" t="str">
        <f t="shared" si="44"/>
        <v xml:space="preserve"> </v>
      </c>
    </row>
    <row r="451" spans="1:9" x14ac:dyDescent="0.25">
      <c r="A451" s="1">
        <v>442</v>
      </c>
      <c r="B451" s="23">
        <f t="shared" si="45"/>
        <v>57589</v>
      </c>
      <c r="C451" s="2">
        <f t="shared" si="46"/>
        <v>0</v>
      </c>
      <c r="D451" s="2">
        <f t="shared" si="47"/>
        <v>0</v>
      </c>
      <c r="E451" s="2">
        <f t="shared" si="42"/>
        <v>0</v>
      </c>
      <c r="F451" s="2">
        <f t="shared" si="48"/>
        <v>0</v>
      </c>
      <c r="H451" s="43">
        <f t="shared" si="43"/>
        <v>0</v>
      </c>
      <c r="I451" s="19" t="str">
        <f t="shared" si="44"/>
        <v xml:space="preserve"> </v>
      </c>
    </row>
    <row r="452" spans="1:9" x14ac:dyDescent="0.25">
      <c r="A452" s="1">
        <v>443</v>
      </c>
      <c r="B452" s="23">
        <f t="shared" si="45"/>
        <v>57619</v>
      </c>
      <c r="C452" s="2">
        <f t="shared" si="46"/>
        <v>0</v>
      </c>
      <c r="D452" s="2">
        <f t="shared" si="47"/>
        <v>0</v>
      </c>
      <c r="E452" s="2">
        <f t="shared" si="42"/>
        <v>0</v>
      </c>
      <c r="F452" s="2">
        <f t="shared" si="48"/>
        <v>0</v>
      </c>
      <c r="H452" s="43">
        <f t="shared" si="43"/>
        <v>0</v>
      </c>
      <c r="I452" s="19" t="str">
        <f t="shared" si="44"/>
        <v xml:space="preserve"> </v>
      </c>
    </row>
    <row r="453" spans="1:9" x14ac:dyDescent="0.25">
      <c r="A453" s="1">
        <v>444</v>
      </c>
      <c r="B453" s="23">
        <f t="shared" si="45"/>
        <v>57650</v>
      </c>
      <c r="C453" s="2">
        <f t="shared" si="46"/>
        <v>0</v>
      </c>
      <c r="D453" s="2">
        <f t="shared" si="47"/>
        <v>0</v>
      </c>
      <c r="E453" s="2">
        <f t="shared" si="42"/>
        <v>0</v>
      </c>
      <c r="F453" s="2">
        <f t="shared" si="48"/>
        <v>0</v>
      </c>
      <c r="H453" s="43">
        <f t="shared" si="43"/>
        <v>0</v>
      </c>
      <c r="I453" s="19" t="str">
        <f t="shared" si="44"/>
        <v xml:space="preserve"> </v>
      </c>
    </row>
    <row r="454" spans="1:9" x14ac:dyDescent="0.25">
      <c r="A454" s="1">
        <v>445</v>
      </c>
      <c r="B454" s="23">
        <f t="shared" si="45"/>
        <v>57680</v>
      </c>
      <c r="C454" s="2">
        <f t="shared" si="46"/>
        <v>0</v>
      </c>
      <c r="D454" s="2">
        <f t="shared" si="47"/>
        <v>0</v>
      </c>
      <c r="E454" s="2">
        <f t="shared" si="42"/>
        <v>0</v>
      </c>
      <c r="F454" s="2">
        <f t="shared" si="48"/>
        <v>0</v>
      </c>
      <c r="H454" s="43">
        <f t="shared" si="43"/>
        <v>0</v>
      </c>
      <c r="I454" s="19" t="str">
        <f t="shared" si="44"/>
        <v xml:space="preserve"> </v>
      </c>
    </row>
    <row r="455" spans="1:9" x14ac:dyDescent="0.25">
      <c r="A455" s="1">
        <v>446</v>
      </c>
      <c r="B455" s="23">
        <f t="shared" si="45"/>
        <v>57711</v>
      </c>
      <c r="C455" s="2">
        <f t="shared" si="46"/>
        <v>0</v>
      </c>
      <c r="D455" s="2">
        <f t="shared" si="47"/>
        <v>0</v>
      </c>
      <c r="E455" s="2">
        <f t="shared" si="42"/>
        <v>0</v>
      </c>
      <c r="F455" s="2">
        <f t="shared" si="48"/>
        <v>0</v>
      </c>
      <c r="H455" s="43">
        <f t="shared" si="43"/>
        <v>0</v>
      </c>
      <c r="I455" s="19" t="str">
        <f t="shared" si="44"/>
        <v xml:space="preserve"> </v>
      </c>
    </row>
    <row r="456" spans="1:9" x14ac:dyDescent="0.25">
      <c r="A456" s="1">
        <v>447</v>
      </c>
      <c r="B456" s="23">
        <f t="shared" si="45"/>
        <v>57742</v>
      </c>
      <c r="C456" s="2">
        <f t="shared" si="46"/>
        <v>0</v>
      </c>
      <c r="D456" s="2">
        <f t="shared" si="47"/>
        <v>0</v>
      </c>
      <c r="E456" s="2">
        <f t="shared" si="42"/>
        <v>0</v>
      </c>
      <c r="F456" s="2">
        <f t="shared" si="48"/>
        <v>0</v>
      </c>
      <c r="H456" s="43">
        <f t="shared" si="43"/>
        <v>0</v>
      </c>
      <c r="I456" s="19" t="str">
        <f t="shared" si="44"/>
        <v xml:space="preserve"> </v>
      </c>
    </row>
    <row r="457" spans="1:9" x14ac:dyDescent="0.25">
      <c r="A457" s="1">
        <v>448</v>
      </c>
      <c r="B457" s="23">
        <f t="shared" si="45"/>
        <v>57770</v>
      </c>
      <c r="C457" s="2">
        <f t="shared" si="46"/>
        <v>0</v>
      </c>
      <c r="D457" s="2">
        <f t="shared" si="47"/>
        <v>0</v>
      </c>
      <c r="E457" s="2">
        <f t="shared" si="42"/>
        <v>0</v>
      </c>
      <c r="F457" s="2">
        <f t="shared" si="48"/>
        <v>0</v>
      </c>
      <c r="H457" s="43">
        <f t="shared" si="43"/>
        <v>0</v>
      </c>
      <c r="I457" s="19" t="str">
        <f t="shared" si="44"/>
        <v xml:space="preserve"> </v>
      </c>
    </row>
    <row r="458" spans="1:9" x14ac:dyDescent="0.25">
      <c r="A458" s="1">
        <v>449</v>
      </c>
      <c r="B458" s="23">
        <f t="shared" si="45"/>
        <v>57801</v>
      </c>
      <c r="C458" s="2">
        <f t="shared" si="46"/>
        <v>0</v>
      </c>
      <c r="D458" s="2">
        <f t="shared" si="47"/>
        <v>0</v>
      </c>
      <c r="E458" s="2">
        <f t="shared" ref="E458:E473" si="49">IF(-(C457*$C$4/12)&lt;0,0,-(C457*$C$4/12))</f>
        <v>0</v>
      </c>
      <c r="F458" s="2">
        <f t="shared" si="48"/>
        <v>0</v>
      </c>
      <c r="H458" s="43">
        <f t="shared" ref="H458:H472" si="50">IF(E459&gt;0,E458+F458,0)</f>
        <v>0</v>
      </c>
      <c r="I458" s="19" t="str">
        <f t="shared" ref="I458:I521" si="51">IF($C$9:$C$20000&gt;0,$B$9:$B$20000," ")</f>
        <v xml:space="preserve"> </v>
      </c>
    </row>
    <row r="459" spans="1:9" x14ac:dyDescent="0.25">
      <c r="A459" s="1">
        <v>450</v>
      </c>
      <c r="B459" s="23">
        <f t="shared" ref="B459:B522" si="52">EDATE($B$9,A459)</f>
        <v>57831</v>
      </c>
      <c r="C459" s="2">
        <f t="shared" ref="C459:C522" si="53">C458+F459</f>
        <v>0</v>
      </c>
      <c r="D459" s="2">
        <f t="shared" ref="D459:D522" si="54">E459+F459</f>
        <v>0</v>
      </c>
      <c r="E459" s="2">
        <f t="shared" si="49"/>
        <v>0</v>
      </c>
      <c r="F459" s="2">
        <f t="shared" si="48"/>
        <v>0</v>
      </c>
      <c r="H459" s="43">
        <f t="shared" si="50"/>
        <v>0</v>
      </c>
      <c r="I459" s="19" t="str">
        <f t="shared" si="51"/>
        <v xml:space="preserve"> </v>
      </c>
    </row>
    <row r="460" spans="1:9" x14ac:dyDescent="0.25">
      <c r="A460" s="1">
        <v>451</v>
      </c>
      <c r="B460" s="23">
        <f t="shared" si="52"/>
        <v>57862</v>
      </c>
      <c r="C460" s="2">
        <f t="shared" si="53"/>
        <v>0</v>
      </c>
      <c r="D460" s="2">
        <f t="shared" si="54"/>
        <v>0</v>
      </c>
      <c r="E460" s="2">
        <f t="shared" si="49"/>
        <v>0</v>
      </c>
      <c r="F460" s="2">
        <f t="shared" ref="F460:F523" si="55">D459-E460</f>
        <v>0</v>
      </c>
      <c r="H460" s="43">
        <f t="shared" si="50"/>
        <v>0</v>
      </c>
      <c r="I460" s="19" t="str">
        <f t="shared" si="51"/>
        <v xml:space="preserve"> </v>
      </c>
    </row>
    <row r="461" spans="1:9" x14ac:dyDescent="0.25">
      <c r="A461" s="1">
        <v>452</v>
      </c>
      <c r="B461" s="23">
        <f t="shared" si="52"/>
        <v>57892</v>
      </c>
      <c r="C461" s="2">
        <f t="shared" si="53"/>
        <v>0</v>
      </c>
      <c r="D461" s="2">
        <f t="shared" si="54"/>
        <v>0</v>
      </c>
      <c r="E461" s="2">
        <f t="shared" si="49"/>
        <v>0</v>
      </c>
      <c r="F461" s="2">
        <f t="shared" si="55"/>
        <v>0</v>
      </c>
      <c r="H461" s="43">
        <f t="shared" si="50"/>
        <v>0</v>
      </c>
      <c r="I461" s="19" t="str">
        <f t="shared" si="51"/>
        <v xml:space="preserve"> </v>
      </c>
    </row>
    <row r="462" spans="1:9" x14ac:dyDescent="0.25">
      <c r="A462" s="1">
        <v>453</v>
      </c>
      <c r="B462" s="23">
        <f t="shared" si="52"/>
        <v>57923</v>
      </c>
      <c r="C462" s="2">
        <f t="shared" si="53"/>
        <v>0</v>
      </c>
      <c r="D462" s="2">
        <f t="shared" si="54"/>
        <v>0</v>
      </c>
      <c r="E462" s="2">
        <f t="shared" si="49"/>
        <v>0</v>
      </c>
      <c r="F462" s="2">
        <f t="shared" si="55"/>
        <v>0</v>
      </c>
      <c r="H462" s="43">
        <f t="shared" si="50"/>
        <v>0</v>
      </c>
      <c r="I462" s="19" t="str">
        <f t="shared" si="51"/>
        <v xml:space="preserve"> </v>
      </c>
    </row>
    <row r="463" spans="1:9" x14ac:dyDescent="0.25">
      <c r="A463" s="1">
        <v>454</v>
      </c>
      <c r="B463" s="23">
        <f t="shared" si="52"/>
        <v>57954</v>
      </c>
      <c r="C463" s="2">
        <f t="shared" si="53"/>
        <v>0</v>
      </c>
      <c r="D463" s="2">
        <f t="shared" si="54"/>
        <v>0</v>
      </c>
      <c r="E463" s="2">
        <f t="shared" si="49"/>
        <v>0</v>
      </c>
      <c r="F463" s="2">
        <f t="shared" si="55"/>
        <v>0</v>
      </c>
      <c r="H463" s="43">
        <f t="shared" si="50"/>
        <v>0</v>
      </c>
      <c r="I463" s="19" t="str">
        <f t="shared" si="51"/>
        <v xml:space="preserve"> </v>
      </c>
    </row>
    <row r="464" spans="1:9" x14ac:dyDescent="0.25">
      <c r="A464" s="1">
        <v>455</v>
      </c>
      <c r="B464" s="23">
        <f t="shared" si="52"/>
        <v>57984</v>
      </c>
      <c r="C464" s="2">
        <f t="shared" si="53"/>
        <v>0</v>
      </c>
      <c r="D464" s="2">
        <f t="shared" si="54"/>
        <v>0</v>
      </c>
      <c r="E464" s="2">
        <f t="shared" si="49"/>
        <v>0</v>
      </c>
      <c r="F464" s="2">
        <f t="shared" si="55"/>
        <v>0</v>
      </c>
      <c r="H464" s="43">
        <f t="shared" si="50"/>
        <v>0</v>
      </c>
      <c r="I464" s="19" t="str">
        <f t="shared" si="51"/>
        <v xml:space="preserve"> </v>
      </c>
    </row>
    <row r="465" spans="1:9" x14ac:dyDescent="0.25">
      <c r="A465" s="1">
        <v>456</v>
      </c>
      <c r="B465" s="23">
        <f t="shared" si="52"/>
        <v>58015</v>
      </c>
      <c r="C465" s="2">
        <f t="shared" si="53"/>
        <v>0</v>
      </c>
      <c r="D465" s="2">
        <f t="shared" si="54"/>
        <v>0</v>
      </c>
      <c r="E465" s="2">
        <f t="shared" si="49"/>
        <v>0</v>
      </c>
      <c r="F465" s="2">
        <f t="shared" si="55"/>
        <v>0</v>
      </c>
      <c r="H465" s="43">
        <f t="shared" si="50"/>
        <v>0</v>
      </c>
      <c r="I465" s="19" t="str">
        <f t="shared" si="51"/>
        <v xml:space="preserve"> </v>
      </c>
    </row>
    <row r="466" spans="1:9" x14ac:dyDescent="0.25">
      <c r="A466" s="1">
        <v>457</v>
      </c>
      <c r="B466" s="23">
        <f t="shared" si="52"/>
        <v>58045</v>
      </c>
      <c r="C466" s="2">
        <f t="shared" si="53"/>
        <v>0</v>
      </c>
      <c r="D466" s="2">
        <f t="shared" si="54"/>
        <v>0</v>
      </c>
      <c r="E466" s="2">
        <f t="shared" si="49"/>
        <v>0</v>
      </c>
      <c r="F466" s="2">
        <f t="shared" si="55"/>
        <v>0</v>
      </c>
      <c r="H466" s="43">
        <f t="shared" si="50"/>
        <v>0</v>
      </c>
      <c r="I466" s="19" t="str">
        <f t="shared" si="51"/>
        <v xml:space="preserve"> </v>
      </c>
    </row>
    <row r="467" spans="1:9" x14ac:dyDescent="0.25">
      <c r="A467" s="1">
        <v>458</v>
      </c>
      <c r="B467" s="23">
        <f t="shared" si="52"/>
        <v>58076</v>
      </c>
      <c r="C467" s="2">
        <f t="shared" si="53"/>
        <v>0</v>
      </c>
      <c r="D467" s="2">
        <f t="shared" si="54"/>
        <v>0</v>
      </c>
      <c r="E467" s="2">
        <f t="shared" si="49"/>
        <v>0</v>
      </c>
      <c r="F467" s="2">
        <f t="shared" si="55"/>
        <v>0</v>
      </c>
      <c r="H467" s="43">
        <f t="shared" si="50"/>
        <v>0</v>
      </c>
      <c r="I467" s="19" t="str">
        <f t="shared" si="51"/>
        <v xml:space="preserve"> </v>
      </c>
    </row>
    <row r="468" spans="1:9" x14ac:dyDescent="0.25">
      <c r="A468" s="1">
        <v>459</v>
      </c>
      <c r="B468" s="23">
        <f t="shared" si="52"/>
        <v>58107</v>
      </c>
      <c r="C468" s="2">
        <f t="shared" si="53"/>
        <v>0</v>
      </c>
      <c r="D468" s="2">
        <f t="shared" si="54"/>
        <v>0</v>
      </c>
      <c r="E468" s="2">
        <f t="shared" si="49"/>
        <v>0</v>
      </c>
      <c r="F468" s="2">
        <f t="shared" si="55"/>
        <v>0</v>
      </c>
      <c r="H468" s="43">
        <f t="shared" si="50"/>
        <v>0</v>
      </c>
      <c r="I468" s="19" t="str">
        <f t="shared" si="51"/>
        <v xml:space="preserve"> </v>
      </c>
    </row>
    <row r="469" spans="1:9" x14ac:dyDescent="0.25">
      <c r="A469" s="1">
        <v>460</v>
      </c>
      <c r="B469" s="23">
        <f t="shared" si="52"/>
        <v>58135</v>
      </c>
      <c r="C469" s="2">
        <f t="shared" si="53"/>
        <v>0</v>
      </c>
      <c r="D469" s="2">
        <f t="shared" si="54"/>
        <v>0</v>
      </c>
      <c r="E469" s="2">
        <f t="shared" si="49"/>
        <v>0</v>
      </c>
      <c r="F469" s="2">
        <f t="shared" si="55"/>
        <v>0</v>
      </c>
      <c r="H469" s="43">
        <f t="shared" si="50"/>
        <v>0</v>
      </c>
      <c r="I469" s="19" t="str">
        <f t="shared" si="51"/>
        <v xml:space="preserve"> </v>
      </c>
    </row>
    <row r="470" spans="1:9" x14ac:dyDescent="0.25">
      <c r="A470" s="1">
        <v>461</v>
      </c>
      <c r="B470" s="23">
        <f t="shared" si="52"/>
        <v>58166</v>
      </c>
      <c r="C470" s="2">
        <f t="shared" si="53"/>
        <v>0</v>
      </c>
      <c r="D470" s="2">
        <f t="shared" si="54"/>
        <v>0</v>
      </c>
      <c r="E470" s="2">
        <f t="shared" si="49"/>
        <v>0</v>
      </c>
      <c r="F470" s="2">
        <f t="shared" si="55"/>
        <v>0</v>
      </c>
      <c r="H470" s="43">
        <f t="shared" si="50"/>
        <v>0</v>
      </c>
      <c r="I470" s="19" t="str">
        <f t="shared" si="51"/>
        <v xml:space="preserve"> </v>
      </c>
    </row>
    <row r="471" spans="1:9" x14ac:dyDescent="0.25">
      <c r="A471" s="1">
        <v>462</v>
      </c>
      <c r="B471" s="23">
        <f t="shared" si="52"/>
        <v>58196</v>
      </c>
      <c r="C471" s="2">
        <f t="shared" si="53"/>
        <v>0</v>
      </c>
      <c r="D471" s="2">
        <f t="shared" si="54"/>
        <v>0</v>
      </c>
      <c r="E471" s="2">
        <f t="shared" si="49"/>
        <v>0</v>
      </c>
      <c r="F471" s="2">
        <f t="shared" si="55"/>
        <v>0</v>
      </c>
      <c r="H471" s="43">
        <f t="shared" si="50"/>
        <v>0</v>
      </c>
      <c r="I471" s="19" t="str">
        <f t="shared" si="51"/>
        <v xml:space="preserve"> </v>
      </c>
    </row>
    <row r="472" spans="1:9" x14ac:dyDescent="0.25">
      <c r="A472" s="1">
        <v>463</v>
      </c>
      <c r="B472" s="23">
        <f t="shared" si="52"/>
        <v>58227</v>
      </c>
      <c r="C472" s="2">
        <f t="shared" si="53"/>
        <v>0</v>
      </c>
      <c r="D472" s="2">
        <f t="shared" si="54"/>
        <v>0</v>
      </c>
      <c r="E472" s="2">
        <f t="shared" si="49"/>
        <v>0</v>
      </c>
      <c r="F472" s="2">
        <f t="shared" si="55"/>
        <v>0</v>
      </c>
      <c r="H472" s="43">
        <f t="shared" si="50"/>
        <v>0</v>
      </c>
      <c r="I472" s="19" t="str">
        <f t="shared" si="51"/>
        <v xml:space="preserve"> </v>
      </c>
    </row>
    <row r="473" spans="1:9" x14ac:dyDescent="0.25">
      <c r="A473" s="1">
        <v>464</v>
      </c>
      <c r="B473" s="23">
        <f t="shared" si="52"/>
        <v>58257</v>
      </c>
      <c r="C473" s="2">
        <f t="shared" si="53"/>
        <v>0</v>
      </c>
      <c r="D473" s="2">
        <f t="shared" si="54"/>
        <v>0</v>
      </c>
      <c r="E473" s="2">
        <f t="shared" si="49"/>
        <v>0</v>
      </c>
      <c r="F473" s="2">
        <f t="shared" si="55"/>
        <v>0</v>
      </c>
      <c r="H473" s="43">
        <f>IF(E474&gt;0,E473+F473,0)</f>
        <v>0</v>
      </c>
      <c r="I473" s="19" t="str">
        <f t="shared" si="51"/>
        <v xml:space="preserve"> </v>
      </c>
    </row>
    <row r="474" spans="1:9" x14ac:dyDescent="0.25">
      <c r="A474" s="1">
        <v>465</v>
      </c>
      <c r="B474" s="23">
        <f t="shared" si="52"/>
        <v>58288</v>
      </c>
      <c r="C474" s="2">
        <f t="shared" si="53"/>
        <v>0</v>
      </c>
      <c r="D474" s="2">
        <f t="shared" si="54"/>
        <v>0</v>
      </c>
      <c r="E474" s="2">
        <f>IF(-(C473*$C$4/12)&lt;0,0,-(C473*$C$4/12))</f>
        <v>0</v>
      </c>
      <c r="F474" s="2">
        <f t="shared" si="55"/>
        <v>0</v>
      </c>
      <c r="H474" s="43">
        <f t="shared" ref="H474:H537" si="56">IF(E475&gt;0,E474+F474,0)</f>
        <v>0</v>
      </c>
      <c r="I474" s="19" t="str">
        <f t="shared" si="51"/>
        <v xml:space="preserve"> </v>
      </c>
    </row>
    <row r="475" spans="1:9" x14ac:dyDescent="0.25">
      <c r="A475" s="1">
        <v>466</v>
      </c>
      <c r="B475" s="23">
        <f t="shared" si="52"/>
        <v>58319</v>
      </c>
      <c r="C475" s="2">
        <f t="shared" si="53"/>
        <v>0</v>
      </c>
      <c r="D475" s="2">
        <f t="shared" si="54"/>
        <v>0</v>
      </c>
      <c r="E475" s="2">
        <f t="shared" ref="E475:E538" si="57">IF(-(C474*$C$4/12)&lt;0,0,-(C474*$C$4/12))</f>
        <v>0</v>
      </c>
      <c r="F475" s="2">
        <f t="shared" si="55"/>
        <v>0</v>
      </c>
      <c r="H475" s="43">
        <f t="shared" si="56"/>
        <v>0</v>
      </c>
      <c r="I475" s="19" t="str">
        <f t="shared" si="51"/>
        <v xml:space="preserve"> </v>
      </c>
    </row>
    <row r="476" spans="1:9" x14ac:dyDescent="0.25">
      <c r="A476" s="1">
        <v>467</v>
      </c>
      <c r="B476" s="23">
        <f t="shared" si="52"/>
        <v>58349</v>
      </c>
      <c r="C476" s="2">
        <f t="shared" si="53"/>
        <v>0</v>
      </c>
      <c r="D476" s="2">
        <f t="shared" si="54"/>
        <v>0</v>
      </c>
      <c r="E476" s="2">
        <f t="shared" si="57"/>
        <v>0</v>
      </c>
      <c r="F476" s="2">
        <f t="shared" si="55"/>
        <v>0</v>
      </c>
      <c r="H476" s="43">
        <f t="shared" si="56"/>
        <v>0</v>
      </c>
      <c r="I476" s="19" t="str">
        <f t="shared" si="51"/>
        <v xml:space="preserve"> </v>
      </c>
    </row>
    <row r="477" spans="1:9" x14ac:dyDescent="0.25">
      <c r="A477" s="1">
        <v>468</v>
      </c>
      <c r="B477" s="23">
        <f t="shared" si="52"/>
        <v>58380</v>
      </c>
      <c r="C477" s="2">
        <f t="shared" si="53"/>
        <v>0</v>
      </c>
      <c r="D477" s="2">
        <f t="shared" si="54"/>
        <v>0</v>
      </c>
      <c r="E477" s="2">
        <f t="shared" si="57"/>
        <v>0</v>
      </c>
      <c r="F477" s="2">
        <f t="shared" si="55"/>
        <v>0</v>
      </c>
      <c r="H477" s="43">
        <f t="shared" si="56"/>
        <v>0</v>
      </c>
      <c r="I477" s="19" t="str">
        <f t="shared" si="51"/>
        <v xml:space="preserve"> </v>
      </c>
    </row>
    <row r="478" spans="1:9" x14ac:dyDescent="0.25">
      <c r="A478" s="1">
        <v>469</v>
      </c>
      <c r="B478" s="23">
        <f t="shared" si="52"/>
        <v>58410</v>
      </c>
      <c r="C478" s="2">
        <f t="shared" si="53"/>
        <v>0</v>
      </c>
      <c r="D478" s="2">
        <f t="shared" si="54"/>
        <v>0</v>
      </c>
      <c r="E478" s="2">
        <f t="shared" si="57"/>
        <v>0</v>
      </c>
      <c r="F478" s="2">
        <f t="shared" si="55"/>
        <v>0</v>
      </c>
      <c r="H478" s="43">
        <f t="shared" si="56"/>
        <v>0</v>
      </c>
      <c r="I478" s="19" t="str">
        <f t="shared" si="51"/>
        <v xml:space="preserve"> </v>
      </c>
    </row>
    <row r="479" spans="1:9" x14ac:dyDescent="0.25">
      <c r="A479" s="1">
        <v>470</v>
      </c>
      <c r="B479" s="23">
        <f t="shared" si="52"/>
        <v>58441</v>
      </c>
      <c r="C479" s="2">
        <f t="shared" si="53"/>
        <v>0</v>
      </c>
      <c r="D479" s="2">
        <f t="shared" si="54"/>
        <v>0</v>
      </c>
      <c r="E479" s="2">
        <f t="shared" si="57"/>
        <v>0</v>
      </c>
      <c r="F479" s="2">
        <f t="shared" si="55"/>
        <v>0</v>
      </c>
      <c r="H479" s="43">
        <f t="shared" si="56"/>
        <v>0</v>
      </c>
      <c r="I479" s="19" t="str">
        <f t="shared" si="51"/>
        <v xml:space="preserve"> </v>
      </c>
    </row>
    <row r="480" spans="1:9" x14ac:dyDescent="0.25">
      <c r="A480" s="1">
        <v>471</v>
      </c>
      <c r="B480" s="23">
        <f t="shared" si="52"/>
        <v>58472</v>
      </c>
      <c r="C480" s="2">
        <f t="shared" si="53"/>
        <v>0</v>
      </c>
      <c r="D480" s="2">
        <f t="shared" si="54"/>
        <v>0</v>
      </c>
      <c r="E480" s="2">
        <f t="shared" si="57"/>
        <v>0</v>
      </c>
      <c r="F480" s="2">
        <f t="shared" si="55"/>
        <v>0</v>
      </c>
      <c r="H480" s="43">
        <f t="shared" si="56"/>
        <v>0</v>
      </c>
      <c r="I480" s="19" t="str">
        <f t="shared" si="51"/>
        <v xml:space="preserve"> </v>
      </c>
    </row>
    <row r="481" spans="1:9" x14ac:dyDescent="0.25">
      <c r="A481" s="1">
        <v>472</v>
      </c>
      <c r="B481" s="23">
        <f t="shared" si="52"/>
        <v>58501</v>
      </c>
      <c r="C481" s="2">
        <f t="shared" si="53"/>
        <v>0</v>
      </c>
      <c r="D481" s="2">
        <f t="shared" si="54"/>
        <v>0</v>
      </c>
      <c r="E481" s="2">
        <f t="shared" si="57"/>
        <v>0</v>
      </c>
      <c r="F481" s="2">
        <f t="shared" si="55"/>
        <v>0</v>
      </c>
      <c r="H481" s="43">
        <f t="shared" si="56"/>
        <v>0</v>
      </c>
      <c r="I481" s="19" t="str">
        <f t="shared" si="51"/>
        <v xml:space="preserve"> </v>
      </c>
    </row>
    <row r="482" spans="1:9" x14ac:dyDescent="0.25">
      <c r="A482" s="1">
        <v>473</v>
      </c>
      <c r="B482" s="23">
        <f t="shared" si="52"/>
        <v>58532</v>
      </c>
      <c r="C482" s="2">
        <f t="shared" si="53"/>
        <v>0</v>
      </c>
      <c r="D482" s="2">
        <f t="shared" si="54"/>
        <v>0</v>
      </c>
      <c r="E482" s="2">
        <f t="shared" si="57"/>
        <v>0</v>
      </c>
      <c r="F482" s="2">
        <f t="shared" si="55"/>
        <v>0</v>
      </c>
      <c r="H482" s="43">
        <f t="shared" si="56"/>
        <v>0</v>
      </c>
      <c r="I482" s="19" t="str">
        <f t="shared" si="51"/>
        <v xml:space="preserve"> </v>
      </c>
    </row>
    <row r="483" spans="1:9" x14ac:dyDescent="0.25">
      <c r="A483" s="1">
        <v>474</v>
      </c>
      <c r="B483" s="23">
        <f t="shared" si="52"/>
        <v>58562</v>
      </c>
      <c r="C483" s="2">
        <f t="shared" si="53"/>
        <v>0</v>
      </c>
      <c r="D483" s="2">
        <f t="shared" si="54"/>
        <v>0</v>
      </c>
      <c r="E483" s="2">
        <f t="shared" si="57"/>
        <v>0</v>
      </c>
      <c r="F483" s="2">
        <f t="shared" si="55"/>
        <v>0</v>
      </c>
      <c r="H483" s="43">
        <f t="shared" si="56"/>
        <v>0</v>
      </c>
      <c r="I483" s="19" t="str">
        <f t="shared" si="51"/>
        <v xml:space="preserve"> </v>
      </c>
    </row>
    <row r="484" spans="1:9" x14ac:dyDescent="0.25">
      <c r="A484" s="1">
        <v>475</v>
      </c>
      <c r="B484" s="23">
        <f t="shared" si="52"/>
        <v>58593</v>
      </c>
      <c r="C484" s="2">
        <f t="shared" si="53"/>
        <v>0</v>
      </c>
      <c r="D484" s="2">
        <f t="shared" si="54"/>
        <v>0</v>
      </c>
      <c r="E484" s="2">
        <f t="shared" si="57"/>
        <v>0</v>
      </c>
      <c r="F484" s="2">
        <f t="shared" si="55"/>
        <v>0</v>
      </c>
      <c r="H484" s="43">
        <f t="shared" si="56"/>
        <v>0</v>
      </c>
      <c r="I484" s="19" t="str">
        <f t="shared" si="51"/>
        <v xml:space="preserve"> </v>
      </c>
    </row>
    <row r="485" spans="1:9" x14ac:dyDescent="0.25">
      <c r="A485" s="1">
        <v>476</v>
      </c>
      <c r="B485" s="23">
        <f t="shared" si="52"/>
        <v>58623</v>
      </c>
      <c r="C485" s="2">
        <f t="shared" si="53"/>
        <v>0</v>
      </c>
      <c r="D485" s="2">
        <f t="shared" si="54"/>
        <v>0</v>
      </c>
      <c r="E485" s="2">
        <f t="shared" si="57"/>
        <v>0</v>
      </c>
      <c r="F485" s="2">
        <f t="shared" si="55"/>
        <v>0</v>
      </c>
      <c r="H485" s="43">
        <f t="shared" si="56"/>
        <v>0</v>
      </c>
      <c r="I485" s="19" t="str">
        <f t="shared" si="51"/>
        <v xml:space="preserve"> </v>
      </c>
    </row>
    <row r="486" spans="1:9" x14ac:dyDescent="0.25">
      <c r="A486" s="1">
        <v>477</v>
      </c>
      <c r="B486" s="23">
        <f t="shared" si="52"/>
        <v>58654</v>
      </c>
      <c r="C486" s="2">
        <f t="shared" si="53"/>
        <v>0</v>
      </c>
      <c r="D486" s="2">
        <f t="shared" si="54"/>
        <v>0</v>
      </c>
      <c r="E486" s="2">
        <f t="shared" si="57"/>
        <v>0</v>
      </c>
      <c r="F486" s="2">
        <f t="shared" si="55"/>
        <v>0</v>
      </c>
      <c r="H486" s="43">
        <f t="shared" si="56"/>
        <v>0</v>
      </c>
      <c r="I486" s="19" t="str">
        <f t="shared" si="51"/>
        <v xml:space="preserve"> </v>
      </c>
    </row>
    <row r="487" spans="1:9" x14ac:dyDescent="0.25">
      <c r="A487" s="1">
        <v>478</v>
      </c>
      <c r="B487" s="23">
        <f t="shared" si="52"/>
        <v>58685</v>
      </c>
      <c r="C487" s="2">
        <f t="shared" si="53"/>
        <v>0</v>
      </c>
      <c r="D487" s="2">
        <f t="shared" si="54"/>
        <v>0</v>
      </c>
      <c r="E487" s="2">
        <f t="shared" si="57"/>
        <v>0</v>
      </c>
      <c r="F487" s="2">
        <f t="shared" si="55"/>
        <v>0</v>
      </c>
      <c r="H487" s="43">
        <f t="shared" si="56"/>
        <v>0</v>
      </c>
      <c r="I487" s="19" t="str">
        <f t="shared" si="51"/>
        <v xml:space="preserve"> </v>
      </c>
    </row>
    <row r="488" spans="1:9" x14ac:dyDescent="0.25">
      <c r="A488" s="1">
        <v>479</v>
      </c>
      <c r="B488" s="23">
        <f t="shared" si="52"/>
        <v>58715</v>
      </c>
      <c r="C488" s="2">
        <f t="shared" si="53"/>
        <v>0</v>
      </c>
      <c r="D488" s="2">
        <f t="shared" si="54"/>
        <v>0</v>
      </c>
      <c r="E488" s="2">
        <f t="shared" si="57"/>
        <v>0</v>
      </c>
      <c r="F488" s="2">
        <f t="shared" si="55"/>
        <v>0</v>
      </c>
      <c r="H488" s="43">
        <f t="shared" si="56"/>
        <v>0</v>
      </c>
      <c r="I488" s="19" t="str">
        <f t="shared" si="51"/>
        <v xml:space="preserve"> </v>
      </c>
    </row>
    <row r="489" spans="1:9" x14ac:dyDescent="0.25">
      <c r="A489" s="1">
        <v>480</v>
      </c>
      <c r="B489" s="23">
        <f t="shared" si="52"/>
        <v>58746</v>
      </c>
      <c r="C489" s="2">
        <f t="shared" si="53"/>
        <v>0</v>
      </c>
      <c r="D489" s="2">
        <f t="shared" si="54"/>
        <v>0</v>
      </c>
      <c r="E489" s="2">
        <f t="shared" si="57"/>
        <v>0</v>
      </c>
      <c r="F489" s="2">
        <f t="shared" si="55"/>
        <v>0</v>
      </c>
      <c r="H489" s="43">
        <f t="shared" si="56"/>
        <v>0</v>
      </c>
      <c r="I489" s="19" t="str">
        <f t="shared" si="51"/>
        <v xml:space="preserve"> </v>
      </c>
    </row>
    <row r="490" spans="1:9" x14ac:dyDescent="0.25">
      <c r="A490" s="1">
        <v>481</v>
      </c>
      <c r="B490" s="23">
        <f t="shared" si="52"/>
        <v>58776</v>
      </c>
      <c r="C490" s="2">
        <f t="shared" si="53"/>
        <v>0</v>
      </c>
      <c r="D490" s="2">
        <f t="shared" si="54"/>
        <v>0</v>
      </c>
      <c r="E490" s="2">
        <f t="shared" si="57"/>
        <v>0</v>
      </c>
      <c r="F490" s="2">
        <f t="shared" si="55"/>
        <v>0</v>
      </c>
      <c r="H490" s="43">
        <f t="shared" si="56"/>
        <v>0</v>
      </c>
      <c r="I490" s="19" t="str">
        <f t="shared" si="51"/>
        <v xml:space="preserve"> </v>
      </c>
    </row>
    <row r="491" spans="1:9" x14ac:dyDescent="0.25">
      <c r="A491" s="1">
        <v>482</v>
      </c>
      <c r="B491" s="23">
        <f t="shared" si="52"/>
        <v>58807</v>
      </c>
      <c r="C491" s="2">
        <f t="shared" si="53"/>
        <v>0</v>
      </c>
      <c r="D491" s="2">
        <f t="shared" si="54"/>
        <v>0</v>
      </c>
      <c r="E491" s="2">
        <f t="shared" si="57"/>
        <v>0</v>
      </c>
      <c r="F491" s="2">
        <f t="shared" si="55"/>
        <v>0</v>
      </c>
      <c r="H491" s="43">
        <f t="shared" si="56"/>
        <v>0</v>
      </c>
      <c r="I491" s="19" t="str">
        <f t="shared" si="51"/>
        <v xml:space="preserve"> </v>
      </c>
    </row>
    <row r="492" spans="1:9" x14ac:dyDescent="0.25">
      <c r="A492" s="1">
        <v>483</v>
      </c>
      <c r="B492" s="23">
        <f t="shared" si="52"/>
        <v>58838</v>
      </c>
      <c r="C492" s="2">
        <f t="shared" si="53"/>
        <v>0</v>
      </c>
      <c r="D492" s="2">
        <f t="shared" si="54"/>
        <v>0</v>
      </c>
      <c r="E492" s="2">
        <f t="shared" si="57"/>
        <v>0</v>
      </c>
      <c r="F492" s="2">
        <f t="shared" si="55"/>
        <v>0</v>
      </c>
      <c r="H492" s="43">
        <f t="shared" si="56"/>
        <v>0</v>
      </c>
      <c r="I492" s="19" t="str">
        <f t="shared" si="51"/>
        <v xml:space="preserve"> </v>
      </c>
    </row>
    <row r="493" spans="1:9" x14ac:dyDescent="0.25">
      <c r="A493" s="1">
        <v>484</v>
      </c>
      <c r="B493" s="23">
        <f t="shared" si="52"/>
        <v>58866</v>
      </c>
      <c r="C493" s="2">
        <f t="shared" si="53"/>
        <v>0</v>
      </c>
      <c r="D493" s="2">
        <f t="shared" si="54"/>
        <v>0</v>
      </c>
      <c r="E493" s="2">
        <f t="shared" si="57"/>
        <v>0</v>
      </c>
      <c r="F493" s="2">
        <f t="shared" si="55"/>
        <v>0</v>
      </c>
      <c r="H493" s="43">
        <f t="shared" si="56"/>
        <v>0</v>
      </c>
      <c r="I493" s="19" t="str">
        <f t="shared" si="51"/>
        <v xml:space="preserve"> </v>
      </c>
    </row>
    <row r="494" spans="1:9" x14ac:dyDescent="0.25">
      <c r="A494" s="1">
        <v>485</v>
      </c>
      <c r="B494" s="23">
        <f t="shared" si="52"/>
        <v>58897</v>
      </c>
      <c r="C494" s="2">
        <f t="shared" si="53"/>
        <v>0</v>
      </c>
      <c r="D494" s="2">
        <f t="shared" si="54"/>
        <v>0</v>
      </c>
      <c r="E494" s="2">
        <f t="shared" si="57"/>
        <v>0</v>
      </c>
      <c r="F494" s="2">
        <f t="shared" si="55"/>
        <v>0</v>
      </c>
      <c r="H494" s="43">
        <f t="shared" si="56"/>
        <v>0</v>
      </c>
      <c r="I494" s="19" t="str">
        <f t="shared" si="51"/>
        <v xml:space="preserve"> </v>
      </c>
    </row>
    <row r="495" spans="1:9" x14ac:dyDescent="0.25">
      <c r="A495" s="1">
        <v>486</v>
      </c>
      <c r="B495" s="23">
        <f t="shared" si="52"/>
        <v>58927</v>
      </c>
      <c r="C495" s="2">
        <f t="shared" si="53"/>
        <v>0</v>
      </c>
      <c r="D495" s="2">
        <f t="shared" si="54"/>
        <v>0</v>
      </c>
      <c r="E495" s="2">
        <f t="shared" si="57"/>
        <v>0</v>
      </c>
      <c r="F495" s="2">
        <f t="shared" si="55"/>
        <v>0</v>
      </c>
      <c r="H495" s="43">
        <f t="shared" si="56"/>
        <v>0</v>
      </c>
      <c r="I495" s="19" t="str">
        <f t="shared" si="51"/>
        <v xml:space="preserve"> </v>
      </c>
    </row>
    <row r="496" spans="1:9" x14ac:dyDescent="0.25">
      <c r="A496" s="1">
        <v>487</v>
      </c>
      <c r="B496" s="23">
        <f t="shared" si="52"/>
        <v>58958</v>
      </c>
      <c r="C496" s="2">
        <f t="shared" si="53"/>
        <v>0</v>
      </c>
      <c r="D496" s="2">
        <f t="shared" si="54"/>
        <v>0</v>
      </c>
      <c r="E496" s="2">
        <f t="shared" si="57"/>
        <v>0</v>
      </c>
      <c r="F496" s="2">
        <f t="shared" si="55"/>
        <v>0</v>
      </c>
      <c r="H496" s="43">
        <f t="shared" si="56"/>
        <v>0</v>
      </c>
      <c r="I496" s="19" t="str">
        <f t="shared" si="51"/>
        <v xml:space="preserve"> </v>
      </c>
    </row>
    <row r="497" spans="1:9" x14ac:dyDescent="0.25">
      <c r="A497" s="1">
        <v>488</v>
      </c>
      <c r="B497" s="23">
        <f t="shared" si="52"/>
        <v>58988</v>
      </c>
      <c r="C497" s="2">
        <f t="shared" si="53"/>
        <v>0</v>
      </c>
      <c r="D497" s="2">
        <f t="shared" si="54"/>
        <v>0</v>
      </c>
      <c r="E497" s="2">
        <f t="shared" si="57"/>
        <v>0</v>
      </c>
      <c r="F497" s="2">
        <f t="shared" si="55"/>
        <v>0</v>
      </c>
      <c r="H497" s="43">
        <f t="shared" si="56"/>
        <v>0</v>
      </c>
      <c r="I497" s="19" t="str">
        <f t="shared" si="51"/>
        <v xml:space="preserve"> </v>
      </c>
    </row>
    <row r="498" spans="1:9" x14ac:dyDescent="0.25">
      <c r="A498" s="1">
        <v>489</v>
      </c>
      <c r="B498" s="23">
        <f t="shared" si="52"/>
        <v>59019</v>
      </c>
      <c r="C498" s="2">
        <f t="shared" si="53"/>
        <v>0</v>
      </c>
      <c r="D498" s="2">
        <f t="shared" si="54"/>
        <v>0</v>
      </c>
      <c r="E498" s="2">
        <f t="shared" si="57"/>
        <v>0</v>
      </c>
      <c r="F498" s="2">
        <f t="shared" si="55"/>
        <v>0</v>
      </c>
      <c r="H498" s="43">
        <f t="shared" si="56"/>
        <v>0</v>
      </c>
      <c r="I498" s="19" t="str">
        <f t="shared" si="51"/>
        <v xml:space="preserve"> </v>
      </c>
    </row>
    <row r="499" spans="1:9" x14ac:dyDescent="0.25">
      <c r="A499" s="1">
        <v>490</v>
      </c>
      <c r="B499" s="23">
        <f t="shared" si="52"/>
        <v>59050</v>
      </c>
      <c r="C499" s="2">
        <f t="shared" si="53"/>
        <v>0</v>
      </c>
      <c r="D499" s="2">
        <f t="shared" si="54"/>
        <v>0</v>
      </c>
      <c r="E499" s="2">
        <f t="shared" si="57"/>
        <v>0</v>
      </c>
      <c r="F499" s="2">
        <f t="shared" si="55"/>
        <v>0</v>
      </c>
      <c r="H499" s="43">
        <f t="shared" si="56"/>
        <v>0</v>
      </c>
      <c r="I499" s="19" t="str">
        <f t="shared" si="51"/>
        <v xml:space="preserve"> </v>
      </c>
    </row>
    <row r="500" spans="1:9" x14ac:dyDescent="0.25">
      <c r="A500" s="1">
        <v>491</v>
      </c>
      <c r="B500" s="23">
        <f t="shared" si="52"/>
        <v>59080</v>
      </c>
      <c r="C500" s="2">
        <f t="shared" si="53"/>
        <v>0</v>
      </c>
      <c r="D500" s="2">
        <f t="shared" si="54"/>
        <v>0</v>
      </c>
      <c r="E500" s="2">
        <f t="shared" si="57"/>
        <v>0</v>
      </c>
      <c r="F500" s="2">
        <f t="shared" si="55"/>
        <v>0</v>
      </c>
      <c r="H500" s="43">
        <f t="shared" si="56"/>
        <v>0</v>
      </c>
      <c r="I500" s="19" t="str">
        <f t="shared" si="51"/>
        <v xml:space="preserve"> </v>
      </c>
    </row>
    <row r="501" spans="1:9" x14ac:dyDescent="0.25">
      <c r="A501" s="1">
        <v>492</v>
      </c>
      <c r="B501" s="23">
        <f t="shared" si="52"/>
        <v>59111</v>
      </c>
      <c r="C501" s="2">
        <f t="shared" si="53"/>
        <v>0</v>
      </c>
      <c r="D501" s="2">
        <f t="shared" si="54"/>
        <v>0</v>
      </c>
      <c r="E501" s="2">
        <f t="shared" si="57"/>
        <v>0</v>
      </c>
      <c r="F501" s="2">
        <f t="shared" si="55"/>
        <v>0</v>
      </c>
      <c r="H501" s="43">
        <f t="shared" si="56"/>
        <v>0</v>
      </c>
      <c r="I501" s="19" t="str">
        <f t="shared" si="51"/>
        <v xml:space="preserve"> </v>
      </c>
    </row>
    <row r="502" spans="1:9" x14ac:dyDescent="0.25">
      <c r="A502" s="1">
        <v>493</v>
      </c>
      <c r="B502" s="23">
        <f t="shared" si="52"/>
        <v>59141</v>
      </c>
      <c r="C502" s="2">
        <f t="shared" si="53"/>
        <v>0</v>
      </c>
      <c r="D502" s="2">
        <f t="shared" si="54"/>
        <v>0</v>
      </c>
      <c r="E502" s="2">
        <f t="shared" si="57"/>
        <v>0</v>
      </c>
      <c r="F502" s="2">
        <f t="shared" si="55"/>
        <v>0</v>
      </c>
      <c r="H502" s="43">
        <f t="shared" si="56"/>
        <v>0</v>
      </c>
      <c r="I502" s="19" t="str">
        <f t="shared" si="51"/>
        <v xml:space="preserve"> </v>
      </c>
    </row>
    <row r="503" spans="1:9" x14ac:dyDescent="0.25">
      <c r="A503" s="1">
        <v>494</v>
      </c>
      <c r="B503" s="23">
        <f t="shared" si="52"/>
        <v>59172</v>
      </c>
      <c r="C503" s="2">
        <f t="shared" si="53"/>
        <v>0</v>
      </c>
      <c r="D503" s="2">
        <f t="shared" si="54"/>
        <v>0</v>
      </c>
      <c r="E503" s="2">
        <f t="shared" si="57"/>
        <v>0</v>
      </c>
      <c r="F503" s="2">
        <f t="shared" si="55"/>
        <v>0</v>
      </c>
      <c r="H503" s="43">
        <f t="shared" si="56"/>
        <v>0</v>
      </c>
      <c r="I503" s="19" t="str">
        <f t="shared" si="51"/>
        <v xml:space="preserve"> </v>
      </c>
    </row>
    <row r="504" spans="1:9" x14ac:dyDescent="0.25">
      <c r="A504" s="1">
        <v>495</v>
      </c>
      <c r="B504" s="23">
        <f t="shared" si="52"/>
        <v>59203</v>
      </c>
      <c r="C504" s="2">
        <f t="shared" si="53"/>
        <v>0</v>
      </c>
      <c r="D504" s="2">
        <f t="shared" si="54"/>
        <v>0</v>
      </c>
      <c r="E504" s="2">
        <f t="shared" si="57"/>
        <v>0</v>
      </c>
      <c r="F504" s="2">
        <f t="shared" si="55"/>
        <v>0</v>
      </c>
      <c r="H504" s="43">
        <f t="shared" si="56"/>
        <v>0</v>
      </c>
      <c r="I504" s="19" t="str">
        <f t="shared" si="51"/>
        <v xml:space="preserve"> </v>
      </c>
    </row>
    <row r="505" spans="1:9" x14ac:dyDescent="0.25">
      <c r="A505" s="1">
        <v>496</v>
      </c>
      <c r="B505" s="23">
        <f t="shared" si="52"/>
        <v>59231</v>
      </c>
      <c r="C505" s="2">
        <f t="shared" si="53"/>
        <v>0</v>
      </c>
      <c r="D505" s="2">
        <f t="shared" si="54"/>
        <v>0</v>
      </c>
      <c r="E505" s="2">
        <f t="shared" si="57"/>
        <v>0</v>
      </c>
      <c r="F505" s="2">
        <f t="shared" si="55"/>
        <v>0</v>
      </c>
      <c r="H505" s="43">
        <f t="shared" si="56"/>
        <v>0</v>
      </c>
      <c r="I505" s="19" t="str">
        <f t="shared" si="51"/>
        <v xml:space="preserve"> </v>
      </c>
    </row>
    <row r="506" spans="1:9" x14ac:dyDescent="0.25">
      <c r="A506" s="1">
        <v>497</v>
      </c>
      <c r="B506" s="23">
        <f t="shared" si="52"/>
        <v>59262</v>
      </c>
      <c r="C506" s="2">
        <f t="shared" si="53"/>
        <v>0</v>
      </c>
      <c r="D506" s="2">
        <f t="shared" si="54"/>
        <v>0</v>
      </c>
      <c r="E506" s="2">
        <f t="shared" si="57"/>
        <v>0</v>
      </c>
      <c r="F506" s="2">
        <f t="shared" si="55"/>
        <v>0</v>
      </c>
      <c r="H506" s="43">
        <f t="shared" si="56"/>
        <v>0</v>
      </c>
      <c r="I506" s="19" t="str">
        <f t="shared" si="51"/>
        <v xml:space="preserve"> </v>
      </c>
    </row>
    <row r="507" spans="1:9" x14ac:dyDescent="0.25">
      <c r="A507" s="1">
        <v>498</v>
      </c>
      <c r="B507" s="23">
        <f t="shared" si="52"/>
        <v>59292</v>
      </c>
      <c r="C507" s="2">
        <f t="shared" si="53"/>
        <v>0</v>
      </c>
      <c r="D507" s="2">
        <f t="shared" si="54"/>
        <v>0</v>
      </c>
      <c r="E507" s="2">
        <f t="shared" si="57"/>
        <v>0</v>
      </c>
      <c r="F507" s="2">
        <f t="shared" si="55"/>
        <v>0</v>
      </c>
      <c r="H507" s="43">
        <f t="shared" si="56"/>
        <v>0</v>
      </c>
      <c r="I507" s="19" t="str">
        <f t="shared" si="51"/>
        <v xml:space="preserve"> </v>
      </c>
    </row>
    <row r="508" spans="1:9" x14ac:dyDescent="0.25">
      <c r="A508" s="1">
        <v>499</v>
      </c>
      <c r="B508" s="23">
        <f t="shared" si="52"/>
        <v>59323</v>
      </c>
      <c r="C508" s="2">
        <f t="shared" si="53"/>
        <v>0</v>
      </c>
      <c r="D508" s="2">
        <f t="shared" si="54"/>
        <v>0</v>
      </c>
      <c r="E508" s="2">
        <f t="shared" si="57"/>
        <v>0</v>
      </c>
      <c r="F508" s="2">
        <f t="shared" si="55"/>
        <v>0</v>
      </c>
      <c r="H508" s="43">
        <f t="shared" si="56"/>
        <v>0</v>
      </c>
      <c r="I508" s="19" t="str">
        <f t="shared" si="51"/>
        <v xml:space="preserve"> </v>
      </c>
    </row>
    <row r="509" spans="1:9" x14ac:dyDescent="0.25">
      <c r="A509" s="1">
        <v>500</v>
      </c>
      <c r="B509" s="23">
        <f t="shared" si="52"/>
        <v>59353</v>
      </c>
      <c r="C509" s="2">
        <f t="shared" si="53"/>
        <v>0</v>
      </c>
      <c r="D509" s="2">
        <f t="shared" si="54"/>
        <v>0</v>
      </c>
      <c r="E509" s="2">
        <f t="shared" si="57"/>
        <v>0</v>
      </c>
      <c r="F509" s="2">
        <f t="shared" si="55"/>
        <v>0</v>
      </c>
      <c r="H509" s="43">
        <f t="shared" si="56"/>
        <v>0</v>
      </c>
      <c r="I509" s="19" t="str">
        <f t="shared" si="51"/>
        <v xml:space="preserve"> </v>
      </c>
    </row>
    <row r="510" spans="1:9" x14ac:dyDescent="0.25">
      <c r="A510" s="1">
        <v>501</v>
      </c>
      <c r="B510" s="23">
        <f t="shared" si="52"/>
        <v>59384</v>
      </c>
      <c r="C510" s="2">
        <f t="shared" si="53"/>
        <v>0</v>
      </c>
      <c r="D510" s="2">
        <f t="shared" si="54"/>
        <v>0</v>
      </c>
      <c r="E510" s="2">
        <f t="shared" si="57"/>
        <v>0</v>
      </c>
      <c r="F510" s="2">
        <f t="shared" si="55"/>
        <v>0</v>
      </c>
      <c r="H510" s="43">
        <f t="shared" si="56"/>
        <v>0</v>
      </c>
      <c r="I510" s="19" t="str">
        <f t="shared" si="51"/>
        <v xml:space="preserve"> </v>
      </c>
    </row>
    <row r="511" spans="1:9" x14ac:dyDescent="0.25">
      <c r="A511" s="1">
        <v>502</v>
      </c>
      <c r="B511" s="23">
        <f t="shared" si="52"/>
        <v>59415</v>
      </c>
      <c r="C511" s="2">
        <f t="shared" si="53"/>
        <v>0</v>
      </c>
      <c r="D511" s="2">
        <f t="shared" si="54"/>
        <v>0</v>
      </c>
      <c r="E511" s="2">
        <f t="shared" si="57"/>
        <v>0</v>
      </c>
      <c r="F511" s="2">
        <f t="shared" si="55"/>
        <v>0</v>
      </c>
      <c r="H511" s="43">
        <f t="shared" si="56"/>
        <v>0</v>
      </c>
      <c r="I511" s="19" t="str">
        <f t="shared" si="51"/>
        <v xml:space="preserve"> </v>
      </c>
    </row>
    <row r="512" spans="1:9" x14ac:dyDescent="0.25">
      <c r="A512" s="1">
        <v>503</v>
      </c>
      <c r="B512" s="23">
        <f t="shared" si="52"/>
        <v>59445</v>
      </c>
      <c r="C512" s="2">
        <f t="shared" si="53"/>
        <v>0</v>
      </c>
      <c r="D512" s="2">
        <f t="shared" si="54"/>
        <v>0</v>
      </c>
      <c r="E512" s="2">
        <f t="shared" si="57"/>
        <v>0</v>
      </c>
      <c r="F512" s="2">
        <f t="shared" si="55"/>
        <v>0</v>
      </c>
      <c r="H512" s="43">
        <f t="shared" si="56"/>
        <v>0</v>
      </c>
      <c r="I512" s="19" t="str">
        <f t="shared" si="51"/>
        <v xml:space="preserve"> </v>
      </c>
    </row>
    <row r="513" spans="1:9" x14ac:dyDescent="0.25">
      <c r="A513" s="1">
        <v>504</v>
      </c>
      <c r="B513" s="23">
        <f t="shared" si="52"/>
        <v>59476</v>
      </c>
      <c r="C513" s="2">
        <f t="shared" si="53"/>
        <v>0</v>
      </c>
      <c r="D513" s="2">
        <f t="shared" si="54"/>
        <v>0</v>
      </c>
      <c r="E513" s="2">
        <f t="shared" si="57"/>
        <v>0</v>
      </c>
      <c r="F513" s="2">
        <f t="shared" si="55"/>
        <v>0</v>
      </c>
      <c r="H513" s="43">
        <f t="shared" si="56"/>
        <v>0</v>
      </c>
      <c r="I513" s="19" t="str">
        <f t="shared" si="51"/>
        <v xml:space="preserve"> </v>
      </c>
    </row>
    <row r="514" spans="1:9" x14ac:dyDescent="0.25">
      <c r="A514" s="1">
        <v>505</v>
      </c>
      <c r="B514" s="23">
        <f t="shared" si="52"/>
        <v>59506</v>
      </c>
      <c r="C514" s="2">
        <f t="shared" si="53"/>
        <v>0</v>
      </c>
      <c r="D514" s="2">
        <f t="shared" si="54"/>
        <v>0</v>
      </c>
      <c r="E514" s="2">
        <f t="shared" si="57"/>
        <v>0</v>
      </c>
      <c r="F514" s="2">
        <f t="shared" si="55"/>
        <v>0</v>
      </c>
      <c r="H514" s="43">
        <f t="shared" si="56"/>
        <v>0</v>
      </c>
      <c r="I514" s="19" t="str">
        <f t="shared" si="51"/>
        <v xml:space="preserve"> </v>
      </c>
    </row>
    <row r="515" spans="1:9" x14ac:dyDescent="0.25">
      <c r="A515" s="1">
        <v>506</v>
      </c>
      <c r="B515" s="23">
        <f t="shared" si="52"/>
        <v>59537</v>
      </c>
      <c r="C515" s="2">
        <f t="shared" si="53"/>
        <v>0</v>
      </c>
      <c r="D515" s="2">
        <f t="shared" si="54"/>
        <v>0</v>
      </c>
      <c r="E515" s="2">
        <f t="shared" si="57"/>
        <v>0</v>
      </c>
      <c r="F515" s="2">
        <f t="shared" si="55"/>
        <v>0</v>
      </c>
      <c r="H515" s="43">
        <f t="shared" si="56"/>
        <v>0</v>
      </c>
      <c r="I515" s="19" t="str">
        <f t="shared" si="51"/>
        <v xml:space="preserve"> </v>
      </c>
    </row>
    <row r="516" spans="1:9" x14ac:dyDescent="0.25">
      <c r="A516" s="1">
        <v>507</v>
      </c>
      <c r="B516" s="23">
        <f t="shared" si="52"/>
        <v>59568</v>
      </c>
      <c r="C516" s="2">
        <f t="shared" si="53"/>
        <v>0</v>
      </c>
      <c r="D516" s="2">
        <f t="shared" si="54"/>
        <v>0</v>
      </c>
      <c r="E516" s="2">
        <f t="shared" si="57"/>
        <v>0</v>
      </c>
      <c r="F516" s="2">
        <f t="shared" si="55"/>
        <v>0</v>
      </c>
      <c r="H516" s="43">
        <f t="shared" si="56"/>
        <v>0</v>
      </c>
      <c r="I516" s="19" t="str">
        <f t="shared" si="51"/>
        <v xml:space="preserve"> </v>
      </c>
    </row>
    <row r="517" spans="1:9" x14ac:dyDescent="0.25">
      <c r="A517" s="1">
        <v>508</v>
      </c>
      <c r="B517" s="23">
        <f t="shared" si="52"/>
        <v>59596</v>
      </c>
      <c r="C517" s="2">
        <f t="shared" si="53"/>
        <v>0</v>
      </c>
      <c r="D517" s="2">
        <f t="shared" si="54"/>
        <v>0</v>
      </c>
      <c r="E517" s="2">
        <f t="shared" si="57"/>
        <v>0</v>
      </c>
      <c r="F517" s="2">
        <f t="shared" si="55"/>
        <v>0</v>
      </c>
      <c r="H517" s="43">
        <f t="shared" si="56"/>
        <v>0</v>
      </c>
      <c r="I517" s="19" t="str">
        <f t="shared" si="51"/>
        <v xml:space="preserve"> </v>
      </c>
    </row>
    <row r="518" spans="1:9" x14ac:dyDescent="0.25">
      <c r="A518" s="1">
        <v>509</v>
      </c>
      <c r="B518" s="23">
        <f t="shared" si="52"/>
        <v>59627</v>
      </c>
      <c r="C518" s="2">
        <f t="shared" si="53"/>
        <v>0</v>
      </c>
      <c r="D518" s="2">
        <f t="shared" si="54"/>
        <v>0</v>
      </c>
      <c r="E518" s="2">
        <f t="shared" si="57"/>
        <v>0</v>
      </c>
      <c r="F518" s="2">
        <f t="shared" si="55"/>
        <v>0</v>
      </c>
      <c r="H518" s="43">
        <f t="shared" si="56"/>
        <v>0</v>
      </c>
      <c r="I518" s="19" t="str">
        <f t="shared" si="51"/>
        <v xml:space="preserve"> </v>
      </c>
    </row>
    <row r="519" spans="1:9" x14ac:dyDescent="0.25">
      <c r="A519" s="1">
        <v>510</v>
      </c>
      <c r="B519" s="23">
        <f t="shared" si="52"/>
        <v>59657</v>
      </c>
      <c r="C519" s="2">
        <f t="shared" si="53"/>
        <v>0</v>
      </c>
      <c r="D519" s="2">
        <f t="shared" si="54"/>
        <v>0</v>
      </c>
      <c r="E519" s="2">
        <f t="shared" si="57"/>
        <v>0</v>
      </c>
      <c r="F519" s="2">
        <f t="shared" si="55"/>
        <v>0</v>
      </c>
      <c r="H519" s="43">
        <f t="shared" si="56"/>
        <v>0</v>
      </c>
      <c r="I519" s="19" t="str">
        <f t="shared" si="51"/>
        <v xml:space="preserve"> </v>
      </c>
    </row>
    <row r="520" spans="1:9" x14ac:dyDescent="0.25">
      <c r="A520" s="1">
        <v>511</v>
      </c>
      <c r="B520" s="23">
        <f t="shared" si="52"/>
        <v>59688</v>
      </c>
      <c r="C520" s="2">
        <f t="shared" si="53"/>
        <v>0</v>
      </c>
      <c r="D520" s="2">
        <f t="shared" si="54"/>
        <v>0</v>
      </c>
      <c r="E520" s="2">
        <f t="shared" si="57"/>
        <v>0</v>
      </c>
      <c r="F520" s="2">
        <f t="shared" si="55"/>
        <v>0</v>
      </c>
      <c r="H520" s="43">
        <f t="shared" si="56"/>
        <v>0</v>
      </c>
      <c r="I520" s="19" t="str">
        <f t="shared" si="51"/>
        <v xml:space="preserve"> </v>
      </c>
    </row>
    <row r="521" spans="1:9" x14ac:dyDescent="0.25">
      <c r="A521" s="1">
        <v>512</v>
      </c>
      <c r="B521" s="23">
        <f t="shared" si="52"/>
        <v>59718</v>
      </c>
      <c r="C521" s="2">
        <f t="shared" si="53"/>
        <v>0</v>
      </c>
      <c r="D521" s="2">
        <f t="shared" si="54"/>
        <v>0</v>
      </c>
      <c r="E521" s="2">
        <f t="shared" si="57"/>
        <v>0</v>
      </c>
      <c r="F521" s="2">
        <f t="shared" si="55"/>
        <v>0</v>
      </c>
      <c r="H521" s="43">
        <f t="shared" si="56"/>
        <v>0</v>
      </c>
      <c r="I521" s="19" t="str">
        <f t="shared" si="51"/>
        <v xml:space="preserve"> </v>
      </c>
    </row>
    <row r="522" spans="1:9" x14ac:dyDescent="0.25">
      <c r="A522" s="1">
        <v>513</v>
      </c>
      <c r="B522" s="23">
        <f t="shared" si="52"/>
        <v>59749</v>
      </c>
      <c r="C522" s="2">
        <f t="shared" si="53"/>
        <v>0</v>
      </c>
      <c r="D522" s="2">
        <f t="shared" si="54"/>
        <v>0</v>
      </c>
      <c r="E522" s="2">
        <f t="shared" si="57"/>
        <v>0</v>
      </c>
      <c r="F522" s="2">
        <f t="shared" si="55"/>
        <v>0</v>
      </c>
      <c r="H522" s="43">
        <f t="shared" si="56"/>
        <v>0</v>
      </c>
      <c r="I522" s="19" t="str">
        <f t="shared" ref="I522:I585" si="58">IF($C$9:$C$20000&gt;0,$B$9:$B$20000," ")</f>
        <v xml:space="preserve"> </v>
      </c>
    </row>
    <row r="523" spans="1:9" x14ac:dyDescent="0.25">
      <c r="A523" s="1">
        <v>514</v>
      </c>
      <c r="B523" s="23">
        <f t="shared" ref="B523:B586" si="59">EDATE($B$9,A523)</f>
        <v>59780</v>
      </c>
      <c r="C523" s="2">
        <f t="shared" ref="C523:C586" si="60">C522+F523</f>
        <v>0</v>
      </c>
      <c r="D523" s="2">
        <f t="shared" ref="D523:D586" si="61">E523+F523</f>
        <v>0</v>
      </c>
      <c r="E523" s="2">
        <f t="shared" si="57"/>
        <v>0</v>
      </c>
      <c r="F523" s="2">
        <f t="shared" si="55"/>
        <v>0</v>
      </c>
      <c r="H523" s="43">
        <f t="shared" si="56"/>
        <v>0</v>
      </c>
      <c r="I523" s="19" t="str">
        <f t="shared" si="58"/>
        <v xml:space="preserve"> </v>
      </c>
    </row>
    <row r="524" spans="1:9" x14ac:dyDescent="0.25">
      <c r="A524" s="1">
        <v>515</v>
      </c>
      <c r="B524" s="23">
        <f t="shared" si="59"/>
        <v>59810</v>
      </c>
      <c r="C524" s="2">
        <f t="shared" si="60"/>
        <v>0</v>
      </c>
      <c r="D524" s="2">
        <f t="shared" si="61"/>
        <v>0</v>
      </c>
      <c r="E524" s="2">
        <f t="shared" si="57"/>
        <v>0</v>
      </c>
      <c r="F524" s="2">
        <f t="shared" ref="F524:F587" si="62">D523-E524</f>
        <v>0</v>
      </c>
      <c r="H524" s="43">
        <f t="shared" si="56"/>
        <v>0</v>
      </c>
      <c r="I524" s="19" t="str">
        <f t="shared" si="58"/>
        <v xml:space="preserve"> </v>
      </c>
    </row>
    <row r="525" spans="1:9" x14ac:dyDescent="0.25">
      <c r="A525" s="1">
        <v>516</v>
      </c>
      <c r="B525" s="23">
        <f t="shared" si="59"/>
        <v>59841</v>
      </c>
      <c r="C525" s="2">
        <f t="shared" si="60"/>
        <v>0</v>
      </c>
      <c r="D525" s="2">
        <f t="shared" si="61"/>
        <v>0</v>
      </c>
      <c r="E525" s="2">
        <f t="shared" si="57"/>
        <v>0</v>
      </c>
      <c r="F525" s="2">
        <f t="shared" si="62"/>
        <v>0</v>
      </c>
      <c r="H525" s="43">
        <f t="shared" si="56"/>
        <v>0</v>
      </c>
      <c r="I525" s="19" t="str">
        <f t="shared" si="58"/>
        <v xml:space="preserve"> </v>
      </c>
    </row>
    <row r="526" spans="1:9" x14ac:dyDescent="0.25">
      <c r="A526" s="1">
        <v>517</v>
      </c>
      <c r="B526" s="23">
        <f t="shared" si="59"/>
        <v>59871</v>
      </c>
      <c r="C526" s="2">
        <f t="shared" si="60"/>
        <v>0</v>
      </c>
      <c r="D526" s="2">
        <f t="shared" si="61"/>
        <v>0</v>
      </c>
      <c r="E526" s="2">
        <f t="shared" si="57"/>
        <v>0</v>
      </c>
      <c r="F526" s="2">
        <f t="shared" si="62"/>
        <v>0</v>
      </c>
      <c r="H526" s="43">
        <f t="shared" si="56"/>
        <v>0</v>
      </c>
      <c r="I526" s="19" t="str">
        <f t="shared" si="58"/>
        <v xml:space="preserve"> </v>
      </c>
    </row>
    <row r="527" spans="1:9" x14ac:dyDescent="0.25">
      <c r="A527" s="1">
        <v>518</v>
      </c>
      <c r="B527" s="23">
        <f t="shared" si="59"/>
        <v>59902</v>
      </c>
      <c r="C527" s="2">
        <f t="shared" si="60"/>
        <v>0</v>
      </c>
      <c r="D527" s="2">
        <f t="shared" si="61"/>
        <v>0</v>
      </c>
      <c r="E527" s="2">
        <f t="shared" si="57"/>
        <v>0</v>
      </c>
      <c r="F527" s="2">
        <f t="shared" si="62"/>
        <v>0</v>
      </c>
      <c r="H527" s="43">
        <f t="shared" si="56"/>
        <v>0</v>
      </c>
      <c r="I527" s="19" t="str">
        <f t="shared" si="58"/>
        <v xml:space="preserve"> </v>
      </c>
    </row>
    <row r="528" spans="1:9" x14ac:dyDescent="0.25">
      <c r="A528" s="1">
        <v>519</v>
      </c>
      <c r="B528" s="23">
        <f t="shared" si="59"/>
        <v>59933</v>
      </c>
      <c r="C528" s="2">
        <f t="shared" si="60"/>
        <v>0</v>
      </c>
      <c r="D528" s="2">
        <f t="shared" si="61"/>
        <v>0</v>
      </c>
      <c r="E528" s="2">
        <f t="shared" si="57"/>
        <v>0</v>
      </c>
      <c r="F528" s="2">
        <f t="shared" si="62"/>
        <v>0</v>
      </c>
      <c r="H528" s="43">
        <f t="shared" si="56"/>
        <v>0</v>
      </c>
      <c r="I528" s="19" t="str">
        <f t="shared" si="58"/>
        <v xml:space="preserve"> </v>
      </c>
    </row>
    <row r="529" spans="1:9" x14ac:dyDescent="0.25">
      <c r="A529" s="1">
        <v>520</v>
      </c>
      <c r="B529" s="23">
        <f t="shared" si="59"/>
        <v>59962</v>
      </c>
      <c r="C529" s="2">
        <f t="shared" si="60"/>
        <v>0</v>
      </c>
      <c r="D529" s="2">
        <f t="shared" si="61"/>
        <v>0</v>
      </c>
      <c r="E529" s="2">
        <f t="shared" si="57"/>
        <v>0</v>
      </c>
      <c r="F529" s="2">
        <f t="shared" si="62"/>
        <v>0</v>
      </c>
      <c r="H529" s="43">
        <f t="shared" si="56"/>
        <v>0</v>
      </c>
      <c r="I529" s="19" t="str">
        <f t="shared" si="58"/>
        <v xml:space="preserve"> </v>
      </c>
    </row>
    <row r="530" spans="1:9" x14ac:dyDescent="0.25">
      <c r="A530" s="1">
        <v>521</v>
      </c>
      <c r="B530" s="23">
        <f t="shared" si="59"/>
        <v>59993</v>
      </c>
      <c r="C530" s="2">
        <f t="shared" si="60"/>
        <v>0</v>
      </c>
      <c r="D530" s="2">
        <f t="shared" si="61"/>
        <v>0</v>
      </c>
      <c r="E530" s="2">
        <f t="shared" si="57"/>
        <v>0</v>
      </c>
      <c r="F530" s="2">
        <f t="shared" si="62"/>
        <v>0</v>
      </c>
      <c r="H530" s="43">
        <f t="shared" si="56"/>
        <v>0</v>
      </c>
      <c r="I530" s="19" t="str">
        <f t="shared" si="58"/>
        <v xml:space="preserve"> </v>
      </c>
    </row>
    <row r="531" spans="1:9" x14ac:dyDescent="0.25">
      <c r="A531" s="1">
        <v>522</v>
      </c>
      <c r="B531" s="23">
        <f t="shared" si="59"/>
        <v>60023</v>
      </c>
      <c r="C531" s="2">
        <f t="shared" si="60"/>
        <v>0</v>
      </c>
      <c r="D531" s="2">
        <f t="shared" si="61"/>
        <v>0</v>
      </c>
      <c r="E531" s="2">
        <f t="shared" si="57"/>
        <v>0</v>
      </c>
      <c r="F531" s="2">
        <f t="shared" si="62"/>
        <v>0</v>
      </c>
      <c r="H531" s="43">
        <f t="shared" si="56"/>
        <v>0</v>
      </c>
      <c r="I531" s="19" t="str">
        <f t="shared" si="58"/>
        <v xml:space="preserve"> </v>
      </c>
    </row>
    <row r="532" spans="1:9" x14ac:dyDescent="0.25">
      <c r="A532" s="1">
        <v>523</v>
      </c>
      <c r="B532" s="23">
        <f t="shared" si="59"/>
        <v>60054</v>
      </c>
      <c r="C532" s="2">
        <f t="shared" si="60"/>
        <v>0</v>
      </c>
      <c r="D532" s="2">
        <f t="shared" si="61"/>
        <v>0</v>
      </c>
      <c r="E532" s="2">
        <f t="shared" si="57"/>
        <v>0</v>
      </c>
      <c r="F532" s="2">
        <f t="shared" si="62"/>
        <v>0</v>
      </c>
      <c r="H532" s="43">
        <f t="shared" si="56"/>
        <v>0</v>
      </c>
      <c r="I532" s="19" t="str">
        <f t="shared" si="58"/>
        <v xml:space="preserve"> </v>
      </c>
    </row>
    <row r="533" spans="1:9" x14ac:dyDescent="0.25">
      <c r="A533" s="1">
        <v>524</v>
      </c>
      <c r="B533" s="23">
        <f t="shared" si="59"/>
        <v>60084</v>
      </c>
      <c r="C533" s="2">
        <f t="shared" si="60"/>
        <v>0</v>
      </c>
      <c r="D533" s="2">
        <f t="shared" si="61"/>
        <v>0</v>
      </c>
      <c r="E533" s="2">
        <f t="shared" si="57"/>
        <v>0</v>
      </c>
      <c r="F533" s="2">
        <f t="shared" si="62"/>
        <v>0</v>
      </c>
      <c r="H533" s="43">
        <f t="shared" si="56"/>
        <v>0</v>
      </c>
      <c r="I533" s="19" t="str">
        <f t="shared" si="58"/>
        <v xml:space="preserve"> </v>
      </c>
    </row>
    <row r="534" spans="1:9" x14ac:dyDescent="0.25">
      <c r="A534" s="1">
        <v>525</v>
      </c>
      <c r="B534" s="23">
        <f t="shared" si="59"/>
        <v>60115</v>
      </c>
      <c r="C534" s="2">
        <f t="shared" si="60"/>
        <v>0</v>
      </c>
      <c r="D534" s="2">
        <f t="shared" si="61"/>
        <v>0</v>
      </c>
      <c r="E534" s="2">
        <f t="shared" si="57"/>
        <v>0</v>
      </c>
      <c r="F534" s="2">
        <f t="shared" si="62"/>
        <v>0</v>
      </c>
      <c r="H534" s="43">
        <f t="shared" si="56"/>
        <v>0</v>
      </c>
      <c r="I534" s="19" t="str">
        <f t="shared" si="58"/>
        <v xml:space="preserve"> </v>
      </c>
    </row>
    <row r="535" spans="1:9" x14ac:dyDescent="0.25">
      <c r="A535" s="1">
        <v>526</v>
      </c>
      <c r="B535" s="23">
        <f t="shared" si="59"/>
        <v>60146</v>
      </c>
      <c r="C535" s="2">
        <f t="shared" si="60"/>
        <v>0</v>
      </c>
      <c r="D535" s="2">
        <f t="shared" si="61"/>
        <v>0</v>
      </c>
      <c r="E535" s="2">
        <f t="shared" si="57"/>
        <v>0</v>
      </c>
      <c r="F535" s="2">
        <f t="shared" si="62"/>
        <v>0</v>
      </c>
      <c r="H535" s="43">
        <f t="shared" si="56"/>
        <v>0</v>
      </c>
      <c r="I535" s="19" t="str">
        <f t="shared" si="58"/>
        <v xml:space="preserve"> </v>
      </c>
    </row>
    <row r="536" spans="1:9" x14ac:dyDescent="0.25">
      <c r="A536" s="1">
        <v>527</v>
      </c>
      <c r="B536" s="23">
        <f t="shared" si="59"/>
        <v>60176</v>
      </c>
      <c r="C536" s="2">
        <f t="shared" si="60"/>
        <v>0</v>
      </c>
      <c r="D536" s="2">
        <f t="shared" si="61"/>
        <v>0</v>
      </c>
      <c r="E536" s="2">
        <f t="shared" si="57"/>
        <v>0</v>
      </c>
      <c r="F536" s="2">
        <f t="shared" si="62"/>
        <v>0</v>
      </c>
      <c r="H536" s="43">
        <f t="shared" si="56"/>
        <v>0</v>
      </c>
      <c r="I536" s="19" t="str">
        <f t="shared" si="58"/>
        <v xml:space="preserve"> </v>
      </c>
    </row>
    <row r="537" spans="1:9" x14ac:dyDescent="0.25">
      <c r="A537" s="1">
        <v>528</v>
      </c>
      <c r="B537" s="23">
        <f t="shared" si="59"/>
        <v>60207</v>
      </c>
      <c r="C537" s="2">
        <f t="shared" si="60"/>
        <v>0</v>
      </c>
      <c r="D537" s="2">
        <f t="shared" si="61"/>
        <v>0</v>
      </c>
      <c r="E537" s="2">
        <f t="shared" si="57"/>
        <v>0</v>
      </c>
      <c r="F537" s="2">
        <f t="shared" si="62"/>
        <v>0</v>
      </c>
      <c r="H537" s="43">
        <f t="shared" si="56"/>
        <v>0</v>
      </c>
      <c r="I537" s="19" t="str">
        <f t="shared" si="58"/>
        <v xml:space="preserve"> </v>
      </c>
    </row>
    <row r="538" spans="1:9" x14ac:dyDescent="0.25">
      <c r="A538" s="1">
        <v>529</v>
      </c>
      <c r="B538" s="23">
        <f t="shared" si="59"/>
        <v>60237</v>
      </c>
      <c r="C538" s="2">
        <f t="shared" si="60"/>
        <v>0</v>
      </c>
      <c r="D538" s="2">
        <f t="shared" si="61"/>
        <v>0</v>
      </c>
      <c r="E538" s="2">
        <f t="shared" si="57"/>
        <v>0</v>
      </c>
      <c r="F538" s="2">
        <f t="shared" si="62"/>
        <v>0</v>
      </c>
      <c r="H538" s="43">
        <f t="shared" ref="H538:H601" si="63">IF(E539&gt;0,E538+F538,0)</f>
        <v>0</v>
      </c>
      <c r="I538" s="19" t="str">
        <f t="shared" si="58"/>
        <v xml:space="preserve"> </v>
      </c>
    </row>
    <row r="539" spans="1:9" x14ac:dyDescent="0.25">
      <c r="A539" s="1">
        <v>530</v>
      </c>
      <c r="B539" s="23">
        <f t="shared" si="59"/>
        <v>60268</v>
      </c>
      <c r="C539" s="2">
        <f t="shared" si="60"/>
        <v>0</v>
      </c>
      <c r="D539" s="2">
        <f t="shared" si="61"/>
        <v>0</v>
      </c>
      <c r="E539" s="2">
        <f t="shared" ref="E539:E602" si="64">IF(-(C538*$C$4/12)&lt;0,0,-(C538*$C$4/12))</f>
        <v>0</v>
      </c>
      <c r="F539" s="2">
        <f t="shared" si="62"/>
        <v>0</v>
      </c>
      <c r="H539" s="43">
        <f t="shared" si="63"/>
        <v>0</v>
      </c>
      <c r="I539" s="19" t="str">
        <f t="shared" si="58"/>
        <v xml:space="preserve"> </v>
      </c>
    </row>
    <row r="540" spans="1:9" x14ac:dyDescent="0.25">
      <c r="A540" s="1">
        <v>531</v>
      </c>
      <c r="B540" s="23">
        <f t="shared" si="59"/>
        <v>60299</v>
      </c>
      <c r="C540" s="2">
        <f t="shared" si="60"/>
        <v>0</v>
      </c>
      <c r="D540" s="2">
        <f t="shared" si="61"/>
        <v>0</v>
      </c>
      <c r="E540" s="2">
        <f t="shared" si="64"/>
        <v>0</v>
      </c>
      <c r="F540" s="2">
        <f t="shared" si="62"/>
        <v>0</v>
      </c>
      <c r="H540" s="43">
        <f t="shared" si="63"/>
        <v>0</v>
      </c>
      <c r="I540" s="19" t="str">
        <f t="shared" si="58"/>
        <v xml:space="preserve"> </v>
      </c>
    </row>
    <row r="541" spans="1:9" x14ac:dyDescent="0.25">
      <c r="A541" s="1">
        <v>532</v>
      </c>
      <c r="B541" s="23">
        <f t="shared" si="59"/>
        <v>60327</v>
      </c>
      <c r="C541" s="2">
        <f t="shared" si="60"/>
        <v>0</v>
      </c>
      <c r="D541" s="2">
        <f t="shared" si="61"/>
        <v>0</v>
      </c>
      <c r="E541" s="2">
        <f t="shared" si="64"/>
        <v>0</v>
      </c>
      <c r="F541" s="2">
        <f t="shared" si="62"/>
        <v>0</v>
      </c>
      <c r="H541" s="43">
        <f t="shared" si="63"/>
        <v>0</v>
      </c>
      <c r="I541" s="19" t="str">
        <f t="shared" si="58"/>
        <v xml:space="preserve"> </v>
      </c>
    </row>
    <row r="542" spans="1:9" x14ac:dyDescent="0.25">
      <c r="A542" s="1">
        <v>533</v>
      </c>
      <c r="B542" s="23">
        <f t="shared" si="59"/>
        <v>60358</v>
      </c>
      <c r="C542" s="2">
        <f t="shared" si="60"/>
        <v>0</v>
      </c>
      <c r="D542" s="2">
        <f t="shared" si="61"/>
        <v>0</v>
      </c>
      <c r="E542" s="2">
        <f t="shared" si="64"/>
        <v>0</v>
      </c>
      <c r="F542" s="2">
        <f t="shared" si="62"/>
        <v>0</v>
      </c>
      <c r="H542" s="43">
        <f t="shared" si="63"/>
        <v>0</v>
      </c>
      <c r="I542" s="19" t="str">
        <f t="shared" si="58"/>
        <v xml:space="preserve"> </v>
      </c>
    </row>
    <row r="543" spans="1:9" x14ac:dyDescent="0.25">
      <c r="A543" s="1">
        <v>534</v>
      </c>
      <c r="B543" s="23">
        <f t="shared" si="59"/>
        <v>60388</v>
      </c>
      <c r="C543" s="2">
        <f t="shared" si="60"/>
        <v>0</v>
      </c>
      <c r="D543" s="2">
        <f t="shared" si="61"/>
        <v>0</v>
      </c>
      <c r="E543" s="2">
        <f t="shared" si="64"/>
        <v>0</v>
      </c>
      <c r="F543" s="2">
        <f t="shared" si="62"/>
        <v>0</v>
      </c>
      <c r="H543" s="43">
        <f t="shared" si="63"/>
        <v>0</v>
      </c>
      <c r="I543" s="19" t="str">
        <f t="shared" si="58"/>
        <v xml:space="preserve"> </v>
      </c>
    </row>
    <row r="544" spans="1:9" x14ac:dyDescent="0.25">
      <c r="A544" s="1">
        <v>535</v>
      </c>
      <c r="B544" s="23">
        <f t="shared" si="59"/>
        <v>60419</v>
      </c>
      <c r="C544" s="2">
        <f t="shared" si="60"/>
        <v>0</v>
      </c>
      <c r="D544" s="2">
        <f t="shared" si="61"/>
        <v>0</v>
      </c>
      <c r="E544" s="2">
        <f t="shared" si="64"/>
        <v>0</v>
      </c>
      <c r="F544" s="2">
        <f t="shared" si="62"/>
        <v>0</v>
      </c>
      <c r="H544" s="43">
        <f t="shared" si="63"/>
        <v>0</v>
      </c>
      <c r="I544" s="19" t="str">
        <f t="shared" si="58"/>
        <v xml:space="preserve"> </v>
      </c>
    </row>
    <row r="545" spans="1:9" x14ac:dyDescent="0.25">
      <c r="A545" s="1">
        <v>536</v>
      </c>
      <c r="B545" s="23">
        <f t="shared" si="59"/>
        <v>60449</v>
      </c>
      <c r="C545" s="2">
        <f t="shared" si="60"/>
        <v>0</v>
      </c>
      <c r="D545" s="2">
        <f t="shared" si="61"/>
        <v>0</v>
      </c>
      <c r="E545" s="2">
        <f t="shared" si="64"/>
        <v>0</v>
      </c>
      <c r="F545" s="2">
        <f t="shared" si="62"/>
        <v>0</v>
      </c>
      <c r="H545" s="43">
        <f t="shared" si="63"/>
        <v>0</v>
      </c>
      <c r="I545" s="19" t="str">
        <f t="shared" si="58"/>
        <v xml:space="preserve"> </v>
      </c>
    </row>
    <row r="546" spans="1:9" x14ac:dyDescent="0.25">
      <c r="A546" s="1">
        <v>537</v>
      </c>
      <c r="B546" s="23">
        <f t="shared" si="59"/>
        <v>60480</v>
      </c>
      <c r="C546" s="2">
        <f t="shared" si="60"/>
        <v>0</v>
      </c>
      <c r="D546" s="2">
        <f t="shared" si="61"/>
        <v>0</v>
      </c>
      <c r="E546" s="2">
        <f t="shared" si="64"/>
        <v>0</v>
      </c>
      <c r="F546" s="2">
        <f t="shared" si="62"/>
        <v>0</v>
      </c>
      <c r="H546" s="43">
        <f t="shared" si="63"/>
        <v>0</v>
      </c>
      <c r="I546" s="19" t="str">
        <f t="shared" si="58"/>
        <v xml:space="preserve"> </v>
      </c>
    </row>
    <row r="547" spans="1:9" x14ac:dyDescent="0.25">
      <c r="A547" s="1">
        <v>538</v>
      </c>
      <c r="B547" s="23">
        <f t="shared" si="59"/>
        <v>60511</v>
      </c>
      <c r="C547" s="2">
        <f t="shared" si="60"/>
        <v>0</v>
      </c>
      <c r="D547" s="2">
        <f t="shared" si="61"/>
        <v>0</v>
      </c>
      <c r="E547" s="2">
        <f t="shared" si="64"/>
        <v>0</v>
      </c>
      <c r="F547" s="2">
        <f t="shared" si="62"/>
        <v>0</v>
      </c>
      <c r="H547" s="43">
        <f t="shared" si="63"/>
        <v>0</v>
      </c>
      <c r="I547" s="19" t="str">
        <f t="shared" si="58"/>
        <v xml:space="preserve"> </v>
      </c>
    </row>
    <row r="548" spans="1:9" x14ac:dyDescent="0.25">
      <c r="A548" s="1">
        <v>539</v>
      </c>
      <c r="B548" s="23">
        <f t="shared" si="59"/>
        <v>60541</v>
      </c>
      <c r="C548" s="2">
        <f t="shared" si="60"/>
        <v>0</v>
      </c>
      <c r="D548" s="2">
        <f t="shared" si="61"/>
        <v>0</v>
      </c>
      <c r="E548" s="2">
        <f t="shared" si="64"/>
        <v>0</v>
      </c>
      <c r="F548" s="2">
        <f t="shared" si="62"/>
        <v>0</v>
      </c>
      <c r="H548" s="43">
        <f t="shared" si="63"/>
        <v>0</v>
      </c>
      <c r="I548" s="19" t="str">
        <f t="shared" si="58"/>
        <v xml:space="preserve"> </v>
      </c>
    </row>
    <row r="549" spans="1:9" x14ac:dyDescent="0.25">
      <c r="A549" s="1">
        <v>540</v>
      </c>
      <c r="B549" s="23">
        <f t="shared" si="59"/>
        <v>60572</v>
      </c>
      <c r="C549" s="2">
        <f t="shared" si="60"/>
        <v>0</v>
      </c>
      <c r="D549" s="2">
        <f t="shared" si="61"/>
        <v>0</v>
      </c>
      <c r="E549" s="2">
        <f t="shared" si="64"/>
        <v>0</v>
      </c>
      <c r="F549" s="2">
        <f t="shared" si="62"/>
        <v>0</v>
      </c>
      <c r="H549" s="43">
        <f t="shared" si="63"/>
        <v>0</v>
      </c>
      <c r="I549" s="19" t="str">
        <f t="shared" si="58"/>
        <v xml:space="preserve"> </v>
      </c>
    </row>
    <row r="550" spans="1:9" x14ac:dyDescent="0.25">
      <c r="A550" s="1">
        <v>541</v>
      </c>
      <c r="B550" s="23">
        <f t="shared" si="59"/>
        <v>60602</v>
      </c>
      <c r="C550" s="2">
        <f t="shared" si="60"/>
        <v>0</v>
      </c>
      <c r="D550" s="2">
        <f t="shared" si="61"/>
        <v>0</v>
      </c>
      <c r="E550" s="2">
        <f t="shared" si="64"/>
        <v>0</v>
      </c>
      <c r="F550" s="2">
        <f t="shared" si="62"/>
        <v>0</v>
      </c>
      <c r="H550" s="43">
        <f t="shared" si="63"/>
        <v>0</v>
      </c>
      <c r="I550" s="19" t="str">
        <f t="shared" si="58"/>
        <v xml:space="preserve"> </v>
      </c>
    </row>
    <row r="551" spans="1:9" x14ac:dyDescent="0.25">
      <c r="A551" s="1">
        <v>542</v>
      </c>
      <c r="B551" s="23">
        <f t="shared" si="59"/>
        <v>60633</v>
      </c>
      <c r="C551" s="2">
        <f t="shared" si="60"/>
        <v>0</v>
      </c>
      <c r="D551" s="2">
        <f t="shared" si="61"/>
        <v>0</v>
      </c>
      <c r="E551" s="2">
        <f t="shared" si="64"/>
        <v>0</v>
      </c>
      <c r="F551" s="2">
        <f t="shared" si="62"/>
        <v>0</v>
      </c>
      <c r="H551" s="43">
        <f t="shared" si="63"/>
        <v>0</v>
      </c>
      <c r="I551" s="19" t="str">
        <f t="shared" si="58"/>
        <v xml:space="preserve"> </v>
      </c>
    </row>
    <row r="552" spans="1:9" x14ac:dyDescent="0.25">
      <c r="A552" s="1">
        <v>543</v>
      </c>
      <c r="B552" s="23">
        <f t="shared" si="59"/>
        <v>60664</v>
      </c>
      <c r="C552" s="2">
        <f t="shared" si="60"/>
        <v>0</v>
      </c>
      <c r="D552" s="2">
        <f t="shared" si="61"/>
        <v>0</v>
      </c>
      <c r="E552" s="2">
        <f t="shared" si="64"/>
        <v>0</v>
      </c>
      <c r="F552" s="2">
        <f t="shared" si="62"/>
        <v>0</v>
      </c>
      <c r="H552" s="43">
        <f t="shared" si="63"/>
        <v>0</v>
      </c>
      <c r="I552" s="19" t="str">
        <f t="shared" si="58"/>
        <v xml:space="preserve"> </v>
      </c>
    </row>
    <row r="553" spans="1:9" x14ac:dyDescent="0.25">
      <c r="A553" s="1">
        <v>544</v>
      </c>
      <c r="B553" s="23">
        <f t="shared" si="59"/>
        <v>60692</v>
      </c>
      <c r="C553" s="2">
        <f t="shared" si="60"/>
        <v>0</v>
      </c>
      <c r="D553" s="2">
        <f t="shared" si="61"/>
        <v>0</v>
      </c>
      <c r="E553" s="2">
        <f t="shared" si="64"/>
        <v>0</v>
      </c>
      <c r="F553" s="2">
        <f t="shared" si="62"/>
        <v>0</v>
      </c>
      <c r="H553" s="43">
        <f t="shared" si="63"/>
        <v>0</v>
      </c>
      <c r="I553" s="19" t="str">
        <f t="shared" si="58"/>
        <v xml:space="preserve"> </v>
      </c>
    </row>
    <row r="554" spans="1:9" x14ac:dyDescent="0.25">
      <c r="A554" s="1">
        <v>545</v>
      </c>
      <c r="B554" s="23">
        <f t="shared" si="59"/>
        <v>60723</v>
      </c>
      <c r="C554" s="2">
        <f t="shared" si="60"/>
        <v>0</v>
      </c>
      <c r="D554" s="2">
        <f t="shared" si="61"/>
        <v>0</v>
      </c>
      <c r="E554" s="2">
        <f t="shared" si="64"/>
        <v>0</v>
      </c>
      <c r="F554" s="2">
        <f t="shared" si="62"/>
        <v>0</v>
      </c>
      <c r="H554" s="43">
        <f t="shared" si="63"/>
        <v>0</v>
      </c>
      <c r="I554" s="19" t="str">
        <f t="shared" si="58"/>
        <v xml:space="preserve"> </v>
      </c>
    </row>
    <row r="555" spans="1:9" x14ac:dyDescent="0.25">
      <c r="A555" s="1">
        <v>546</v>
      </c>
      <c r="B555" s="23">
        <f t="shared" si="59"/>
        <v>60753</v>
      </c>
      <c r="C555" s="2">
        <f t="shared" si="60"/>
        <v>0</v>
      </c>
      <c r="D555" s="2">
        <f t="shared" si="61"/>
        <v>0</v>
      </c>
      <c r="E555" s="2">
        <f t="shared" si="64"/>
        <v>0</v>
      </c>
      <c r="F555" s="2">
        <f t="shared" si="62"/>
        <v>0</v>
      </c>
      <c r="H555" s="43">
        <f t="shared" si="63"/>
        <v>0</v>
      </c>
      <c r="I555" s="19" t="str">
        <f t="shared" si="58"/>
        <v xml:space="preserve"> </v>
      </c>
    </row>
    <row r="556" spans="1:9" x14ac:dyDescent="0.25">
      <c r="A556" s="1">
        <v>547</v>
      </c>
      <c r="B556" s="23">
        <f t="shared" si="59"/>
        <v>60784</v>
      </c>
      <c r="C556" s="2">
        <f t="shared" si="60"/>
        <v>0</v>
      </c>
      <c r="D556" s="2">
        <f t="shared" si="61"/>
        <v>0</v>
      </c>
      <c r="E556" s="2">
        <f t="shared" si="64"/>
        <v>0</v>
      </c>
      <c r="F556" s="2">
        <f t="shared" si="62"/>
        <v>0</v>
      </c>
      <c r="H556" s="43">
        <f t="shared" si="63"/>
        <v>0</v>
      </c>
      <c r="I556" s="19" t="str">
        <f t="shared" si="58"/>
        <v xml:space="preserve"> </v>
      </c>
    </row>
    <row r="557" spans="1:9" x14ac:dyDescent="0.25">
      <c r="A557" s="1">
        <v>548</v>
      </c>
      <c r="B557" s="23">
        <f t="shared" si="59"/>
        <v>60814</v>
      </c>
      <c r="C557" s="2">
        <f t="shared" si="60"/>
        <v>0</v>
      </c>
      <c r="D557" s="2">
        <f t="shared" si="61"/>
        <v>0</v>
      </c>
      <c r="E557" s="2">
        <f t="shared" si="64"/>
        <v>0</v>
      </c>
      <c r="F557" s="2">
        <f t="shared" si="62"/>
        <v>0</v>
      </c>
      <c r="H557" s="43">
        <f t="shared" si="63"/>
        <v>0</v>
      </c>
      <c r="I557" s="19" t="str">
        <f t="shared" si="58"/>
        <v xml:space="preserve"> </v>
      </c>
    </row>
    <row r="558" spans="1:9" x14ac:dyDescent="0.25">
      <c r="A558" s="1">
        <v>549</v>
      </c>
      <c r="B558" s="23">
        <f t="shared" si="59"/>
        <v>60845</v>
      </c>
      <c r="C558" s="2">
        <f t="shared" si="60"/>
        <v>0</v>
      </c>
      <c r="D558" s="2">
        <f t="shared" si="61"/>
        <v>0</v>
      </c>
      <c r="E558" s="2">
        <f t="shared" si="64"/>
        <v>0</v>
      </c>
      <c r="F558" s="2">
        <f t="shared" si="62"/>
        <v>0</v>
      </c>
      <c r="H558" s="43">
        <f t="shared" si="63"/>
        <v>0</v>
      </c>
      <c r="I558" s="19" t="str">
        <f t="shared" si="58"/>
        <v xml:space="preserve"> </v>
      </c>
    </row>
    <row r="559" spans="1:9" x14ac:dyDescent="0.25">
      <c r="A559" s="1">
        <v>550</v>
      </c>
      <c r="B559" s="23">
        <f t="shared" si="59"/>
        <v>60876</v>
      </c>
      <c r="C559" s="2">
        <f t="shared" si="60"/>
        <v>0</v>
      </c>
      <c r="D559" s="2">
        <f t="shared" si="61"/>
        <v>0</v>
      </c>
      <c r="E559" s="2">
        <f t="shared" si="64"/>
        <v>0</v>
      </c>
      <c r="F559" s="2">
        <f t="shared" si="62"/>
        <v>0</v>
      </c>
      <c r="H559" s="43">
        <f t="shared" si="63"/>
        <v>0</v>
      </c>
      <c r="I559" s="19" t="str">
        <f t="shared" si="58"/>
        <v xml:space="preserve"> </v>
      </c>
    </row>
    <row r="560" spans="1:9" x14ac:dyDescent="0.25">
      <c r="A560" s="1">
        <v>551</v>
      </c>
      <c r="B560" s="23">
        <f t="shared" si="59"/>
        <v>60906</v>
      </c>
      <c r="C560" s="2">
        <f t="shared" si="60"/>
        <v>0</v>
      </c>
      <c r="D560" s="2">
        <f t="shared" si="61"/>
        <v>0</v>
      </c>
      <c r="E560" s="2">
        <f t="shared" si="64"/>
        <v>0</v>
      </c>
      <c r="F560" s="2">
        <f t="shared" si="62"/>
        <v>0</v>
      </c>
      <c r="H560" s="43">
        <f t="shared" si="63"/>
        <v>0</v>
      </c>
      <c r="I560" s="19" t="str">
        <f t="shared" si="58"/>
        <v xml:space="preserve"> </v>
      </c>
    </row>
    <row r="561" spans="1:9" x14ac:dyDescent="0.25">
      <c r="A561" s="1">
        <v>552</v>
      </c>
      <c r="B561" s="23">
        <f t="shared" si="59"/>
        <v>60937</v>
      </c>
      <c r="C561" s="2">
        <f t="shared" si="60"/>
        <v>0</v>
      </c>
      <c r="D561" s="2">
        <f t="shared" si="61"/>
        <v>0</v>
      </c>
      <c r="E561" s="2">
        <f t="shared" si="64"/>
        <v>0</v>
      </c>
      <c r="F561" s="2">
        <f t="shared" si="62"/>
        <v>0</v>
      </c>
      <c r="H561" s="43">
        <f t="shared" si="63"/>
        <v>0</v>
      </c>
      <c r="I561" s="19" t="str">
        <f t="shared" si="58"/>
        <v xml:space="preserve"> </v>
      </c>
    </row>
    <row r="562" spans="1:9" x14ac:dyDescent="0.25">
      <c r="A562" s="1">
        <v>553</v>
      </c>
      <c r="B562" s="23">
        <f t="shared" si="59"/>
        <v>60967</v>
      </c>
      <c r="C562" s="2">
        <f t="shared" si="60"/>
        <v>0</v>
      </c>
      <c r="D562" s="2">
        <f t="shared" si="61"/>
        <v>0</v>
      </c>
      <c r="E562" s="2">
        <f t="shared" si="64"/>
        <v>0</v>
      </c>
      <c r="F562" s="2">
        <f t="shared" si="62"/>
        <v>0</v>
      </c>
      <c r="H562" s="43">
        <f t="shared" si="63"/>
        <v>0</v>
      </c>
      <c r="I562" s="19" t="str">
        <f t="shared" si="58"/>
        <v xml:space="preserve"> </v>
      </c>
    </row>
    <row r="563" spans="1:9" x14ac:dyDescent="0.25">
      <c r="A563" s="1">
        <v>554</v>
      </c>
      <c r="B563" s="23">
        <f t="shared" si="59"/>
        <v>60998</v>
      </c>
      <c r="C563" s="2">
        <f t="shared" si="60"/>
        <v>0</v>
      </c>
      <c r="D563" s="2">
        <f t="shared" si="61"/>
        <v>0</v>
      </c>
      <c r="E563" s="2">
        <f t="shared" si="64"/>
        <v>0</v>
      </c>
      <c r="F563" s="2">
        <f t="shared" si="62"/>
        <v>0</v>
      </c>
      <c r="H563" s="43">
        <f t="shared" si="63"/>
        <v>0</v>
      </c>
      <c r="I563" s="19" t="str">
        <f t="shared" si="58"/>
        <v xml:space="preserve"> </v>
      </c>
    </row>
    <row r="564" spans="1:9" x14ac:dyDescent="0.25">
      <c r="A564" s="1">
        <v>555</v>
      </c>
      <c r="B564" s="23">
        <f t="shared" si="59"/>
        <v>61029</v>
      </c>
      <c r="C564" s="2">
        <f t="shared" si="60"/>
        <v>0</v>
      </c>
      <c r="D564" s="2">
        <f t="shared" si="61"/>
        <v>0</v>
      </c>
      <c r="E564" s="2">
        <f t="shared" si="64"/>
        <v>0</v>
      </c>
      <c r="F564" s="2">
        <f t="shared" si="62"/>
        <v>0</v>
      </c>
      <c r="H564" s="43">
        <f t="shared" si="63"/>
        <v>0</v>
      </c>
      <c r="I564" s="19" t="str">
        <f t="shared" si="58"/>
        <v xml:space="preserve"> </v>
      </c>
    </row>
    <row r="565" spans="1:9" x14ac:dyDescent="0.25">
      <c r="A565" s="1">
        <v>556</v>
      </c>
      <c r="B565" s="23">
        <f t="shared" si="59"/>
        <v>61057</v>
      </c>
      <c r="C565" s="2">
        <f t="shared" si="60"/>
        <v>0</v>
      </c>
      <c r="D565" s="2">
        <f t="shared" si="61"/>
        <v>0</v>
      </c>
      <c r="E565" s="2">
        <f t="shared" si="64"/>
        <v>0</v>
      </c>
      <c r="F565" s="2">
        <f t="shared" si="62"/>
        <v>0</v>
      </c>
      <c r="H565" s="43">
        <f t="shared" si="63"/>
        <v>0</v>
      </c>
      <c r="I565" s="19" t="str">
        <f t="shared" si="58"/>
        <v xml:space="preserve"> </v>
      </c>
    </row>
    <row r="566" spans="1:9" x14ac:dyDescent="0.25">
      <c r="A566" s="1">
        <v>557</v>
      </c>
      <c r="B566" s="23">
        <f t="shared" si="59"/>
        <v>61088</v>
      </c>
      <c r="C566" s="2">
        <f t="shared" si="60"/>
        <v>0</v>
      </c>
      <c r="D566" s="2">
        <f t="shared" si="61"/>
        <v>0</v>
      </c>
      <c r="E566" s="2">
        <f t="shared" si="64"/>
        <v>0</v>
      </c>
      <c r="F566" s="2">
        <f t="shared" si="62"/>
        <v>0</v>
      </c>
      <c r="H566" s="43">
        <f t="shared" si="63"/>
        <v>0</v>
      </c>
      <c r="I566" s="19" t="str">
        <f t="shared" si="58"/>
        <v xml:space="preserve"> </v>
      </c>
    </row>
    <row r="567" spans="1:9" x14ac:dyDescent="0.25">
      <c r="A567" s="1">
        <v>558</v>
      </c>
      <c r="B567" s="23">
        <f t="shared" si="59"/>
        <v>61118</v>
      </c>
      <c r="C567" s="2">
        <f t="shared" si="60"/>
        <v>0</v>
      </c>
      <c r="D567" s="2">
        <f t="shared" si="61"/>
        <v>0</v>
      </c>
      <c r="E567" s="2">
        <f t="shared" si="64"/>
        <v>0</v>
      </c>
      <c r="F567" s="2">
        <f t="shared" si="62"/>
        <v>0</v>
      </c>
      <c r="H567" s="43">
        <f t="shared" si="63"/>
        <v>0</v>
      </c>
      <c r="I567" s="19" t="str">
        <f t="shared" si="58"/>
        <v xml:space="preserve"> </v>
      </c>
    </row>
    <row r="568" spans="1:9" x14ac:dyDescent="0.25">
      <c r="A568" s="1">
        <v>559</v>
      </c>
      <c r="B568" s="23">
        <f t="shared" si="59"/>
        <v>61149</v>
      </c>
      <c r="C568" s="2">
        <f t="shared" si="60"/>
        <v>0</v>
      </c>
      <c r="D568" s="2">
        <f t="shared" si="61"/>
        <v>0</v>
      </c>
      <c r="E568" s="2">
        <f t="shared" si="64"/>
        <v>0</v>
      </c>
      <c r="F568" s="2">
        <f t="shared" si="62"/>
        <v>0</v>
      </c>
      <c r="H568" s="43">
        <f t="shared" si="63"/>
        <v>0</v>
      </c>
      <c r="I568" s="19" t="str">
        <f t="shared" si="58"/>
        <v xml:space="preserve"> </v>
      </c>
    </row>
    <row r="569" spans="1:9" x14ac:dyDescent="0.25">
      <c r="A569" s="1">
        <v>560</v>
      </c>
      <c r="B569" s="23">
        <f t="shared" si="59"/>
        <v>61179</v>
      </c>
      <c r="C569" s="2">
        <f t="shared" si="60"/>
        <v>0</v>
      </c>
      <c r="D569" s="2">
        <f t="shared" si="61"/>
        <v>0</v>
      </c>
      <c r="E569" s="2">
        <f t="shared" si="64"/>
        <v>0</v>
      </c>
      <c r="F569" s="2">
        <f t="shared" si="62"/>
        <v>0</v>
      </c>
      <c r="H569" s="43">
        <f t="shared" si="63"/>
        <v>0</v>
      </c>
      <c r="I569" s="19" t="str">
        <f t="shared" si="58"/>
        <v xml:space="preserve"> </v>
      </c>
    </row>
    <row r="570" spans="1:9" x14ac:dyDescent="0.25">
      <c r="A570" s="1">
        <v>561</v>
      </c>
      <c r="B570" s="23">
        <f t="shared" si="59"/>
        <v>61210</v>
      </c>
      <c r="C570" s="2">
        <f t="shared" si="60"/>
        <v>0</v>
      </c>
      <c r="D570" s="2">
        <f t="shared" si="61"/>
        <v>0</v>
      </c>
      <c r="E570" s="2">
        <f t="shared" si="64"/>
        <v>0</v>
      </c>
      <c r="F570" s="2">
        <f t="shared" si="62"/>
        <v>0</v>
      </c>
      <c r="H570" s="43">
        <f t="shared" si="63"/>
        <v>0</v>
      </c>
      <c r="I570" s="19" t="str">
        <f t="shared" si="58"/>
        <v xml:space="preserve"> </v>
      </c>
    </row>
    <row r="571" spans="1:9" x14ac:dyDescent="0.25">
      <c r="A571" s="1">
        <v>562</v>
      </c>
      <c r="B571" s="23">
        <f t="shared" si="59"/>
        <v>61241</v>
      </c>
      <c r="C571" s="2">
        <f t="shared" si="60"/>
        <v>0</v>
      </c>
      <c r="D571" s="2">
        <f t="shared" si="61"/>
        <v>0</v>
      </c>
      <c r="E571" s="2">
        <f t="shared" si="64"/>
        <v>0</v>
      </c>
      <c r="F571" s="2">
        <f t="shared" si="62"/>
        <v>0</v>
      </c>
      <c r="H571" s="43">
        <f t="shared" si="63"/>
        <v>0</v>
      </c>
      <c r="I571" s="19" t="str">
        <f t="shared" si="58"/>
        <v xml:space="preserve"> </v>
      </c>
    </row>
    <row r="572" spans="1:9" x14ac:dyDescent="0.25">
      <c r="A572" s="1">
        <v>563</v>
      </c>
      <c r="B572" s="23">
        <f t="shared" si="59"/>
        <v>61271</v>
      </c>
      <c r="C572" s="2">
        <f t="shared" si="60"/>
        <v>0</v>
      </c>
      <c r="D572" s="2">
        <f t="shared" si="61"/>
        <v>0</v>
      </c>
      <c r="E572" s="2">
        <f t="shared" si="64"/>
        <v>0</v>
      </c>
      <c r="F572" s="2">
        <f t="shared" si="62"/>
        <v>0</v>
      </c>
      <c r="H572" s="43">
        <f t="shared" si="63"/>
        <v>0</v>
      </c>
      <c r="I572" s="19" t="str">
        <f t="shared" si="58"/>
        <v xml:space="preserve"> </v>
      </c>
    </row>
    <row r="573" spans="1:9" x14ac:dyDescent="0.25">
      <c r="A573" s="1">
        <v>564</v>
      </c>
      <c r="B573" s="23">
        <f t="shared" si="59"/>
        <v>61302</v>
      </c>
      <c r="C573" s="2">
        <f t="shared" si="60"/>
        <v>0</v>
      </c>
      <c r="D573" s="2">
        <f t="shared" si="61"/>
        <v>0</v>
      </c>
      <c r="E573" s="2">
        <f t="shared" si="64"/>
        <v>0</v>
      </c>
      <c r="F573" s="2">
        <f t="shared" si="62"/>
        <v>0</v>
      </c>
      <c r="H573" s="43">
        <f t="shared" si="63"/>
        <v>0</v>
      </c>
      <c r="I573" s="19" t="str">
        <f t="shared" si="58"/>
        <v xml:space="preserve"> </v>
      </c>
    </row>
    <row r="574" spans="1:9" x14ac:dyDescent="0.25">
      <c r="A574" s="1">
        <v>565</v>
      </c>
      <c r="B574" s="23">
        <f t="shared" si="59"/>
        <v>61332</v>
      </c>
      <c r="C574" s="2">
        <f t="shared" si="60"/>
        <v>0</v>
      </c>
      <c r="D574" s="2">
        <f t="shared" si="61"/>
        <v>0</v>
      </c>
      <c r="E574" s="2">
        <f t="shared" si="64"/>
        <v>0</v>
      </c>
      <c r="F574" s="2">
        <f t="shared" si="62"/>
        <v>0</v>
      </c>
      <c r="H574" s="43">
        <f t="shared" si="63"/>
        <v>0</v>
      </c>
      <c r="I574" s="19" t="str">
        <f t="shared" si="58"/>
        <v xml:space="preserve"> </v>
      </c>
    </row>
    <row r="575" spans="1:9" x14ac:dyDescent="0.25">
      <c r="A575" s="1">
        <v>566</v>
      </c>
      <c r="B575" s="23">
        <f t="shared" si="59"/>
        <v>61363</v>
      </c>
      <c r="C575" s="2">
        <f t="shared" si="60"/>
        <v>0</v>
      </c>
      <c r="D575" s="2">
        <f t="shared" si="61"/>
        <v>0</v>
      </c>
      <c r="E575" s="2">
        <f t="shared" si="64"/>
        <v>0</v>
      </c>
      <c r="F575" s="2">
        <f t="shared" si="62"/>
        <v>0</v>
      </c>
      <c r="H575" s="43">
        <f t="shared" si="63"/>
        <v>0</v>
      </c>
      <c r="I575" s="19" t="str">
        <f t="shared" si="58"/>
        <v xml:space="preserve"> </v>
      </c>
    </row>
    <row r="576" spans="1:9" x14ac:dyDescent="0.25">
      <c r="A576" s="1">
        <v>567</v>
      </c>
      <c r="B576" s="23">
        <f t="shared" si="59"/>
        <v>61394</v>
      </c>
      <c r="C576" s="2">
        <f t="shared" si="60"/>
        <v>0</v>
      </c>
      <c r="D576" s="2">
        <f t="shared" si="61"/>
        <v>0</v>
      </c>
      <c r="E576" s="2">
        <f t="shared" si="64"/>
        <v>0</v>
      </c>
      <c r="F576" s="2">
        <f t="shared" si="62"/>
        <v>0</v>
      </c>
      <c r="H576" s="43">
        <f t="shared" si="63"/>
        <v>0</v>
      </c>
      <c r="I576" s="19" t="str">
        <f t="shared" si="58"/>
        <v xml:space="preserve"> </v>
      </c>
    </row>
    <row r="577" spans="1:9" x14ac:dyDescent="0.25">
      <c r="A577" s="1">
        <v>568</v>
      </c>
      <c r="B577" s="23">
        <f t="shared" si="59"/>
        <v>61423</v>
      </c>
      <c r="C577" s="2">
        <f t="shared" si="60"/>
        <v>0</v>
      </c>
      <c r="D577" s="2">
        <f t="shared" si="61"/>
        <v>0</v>
      </c>
      <c r="E577" s="2">
        <f t="shared" si="64"/>
        <v>0</v>
      </c>
      <c r="F577" s="2">
        <f t="shared" si="62"/>
        <v>0</v>
      </c>
      <c r="H577" s="43">
        <f t="shared" si="63"/>
        <v>0</v>
      </c>
      <c r="I577" s="19" t="str">
        <f t="shared" si="58"/>
        <v xml:space="preserve"> </v>
      </c>
    </row>
    <row r="578" spans="1:9" x14ac:dyDescent="0.25">
      <c r="A578" s="1">
        <v>569</v>
      </c>
      <c r="B578" s="23">
        <f t="shared" si="59"/>
        <v>61454</v>
      </c>
      <c r="C578" s="2">
        <f t="shared" si="60"/>
        <v>0</v>
      </c>
      <c r="D578" s="2">
        <f t="shared" si="61"/>
        <v>0</v>
      </c>
      <c r="E578" s="2">
        <f t="shared" si="64"/>
        <v>0</v>
      </c>
      <c r="F578" s="2">
        <f t="shared" si="62"/>
        <v>0</v>
      </c>
      <c r="H578" s="43">
        <f t="shared" si="63"/>
        <v>0</v>
      </c>
      <c r="I578" s="19" t="str">
        <f t="shared" si="58"/>
        <v xml:space="preserve"> </v>
      </c>
    </row>
    <row r="579" spans="1:9" x14ac:dyDescent="0.25">
      <c r="A579" s="1">
        <v>570</v>
      </c>
      <c r="B579" s="23">
        <f t="shared" si="59"/>
        <v>61484</v>
      </c>
      <c r="C579" s="2">
        <f t="shared" si="60"/>
        <v>0</v>
      </c>
      <c r="D579" s="2">
        <f t="shared" si="61"/>
        <v>0</v>
      </c>
      <c r="E579" s="2">
        <f t="shared" si="64"/>
        <v>0</v>
      </c>
      <c r="F579" s="2">
        <f t="shared" si="62"/>
        <v>0</v>
      </c>
      <c r="H579" s="43">
        <f t="shared" si="63"/>
        <v>0</v>
      </c>
      <c r="I579" s="19" t="str">
        <f t="shared" si="58"/>
        <v xml:space="preserve"> </v>
      </c>
    </row>
    <row r="580" spans="1:9" x14ac:dyDescent="0.25">
      <c r="A580" s="1">
        <v>571</v>
      </c>
      <c r="B580" s="23">
        <f t="shared" si="59"/>
        <v>61515</v>
      </c>
      <c r="C580" s="2">
        <f t="shared" si="60"/>
        <v>0</v>
      </c>
      <c r="D580" s="2">
        <f t="shared" si="61"/>
        <v>0</v>
      </c>
      <c r="E580" s="2">
        <f t="shared" si="64"/>
        <v>0</v>
      </c>
      <c r="F580" s="2">
        <f t="shared" si="62"/>
        <v>0</v>
      </c>
      <c r="H580" s="43">
        <f t="shared" si="63"/>
        <v>0</v>
      </c>
      <c r="I580" s="19" t="str">
        <f t="shared" si="58"/>
        <v xml:space="preserve"> </v>
      </c>
    </row>
    <row r="581" spans="1:9" x14ac:dyDescent="0.25">
      <c r="A581" s="1">
        <v>572</v>
      </c>
      <c r="B581" s="23">
        <f t="shared" si="59"/>
        <v>61545</v>
      </c>
      <c r="C581" s="2">
        <f t="shared" si="60"/>
        <v>0</v>
      </c>
      <c r="D581" s="2">
        <f t="shared" si="61"/>
        <v>0</v>
      </c>
      <c r="E581" s="2">
        <f t="shared" si="64"/>
        <v>0</v>
      </c>
      <c r="F581" s="2">
        <f t="shared" si="62"/>
        <v>0</v>
      </c>
      <c r="H581" s="43">
        <f t="shared" si="63"/>
        <v>0</v>
      </c>
      <c r="I581" s="19" t="str">
        <f t="shared" si="58"/>
        <v xml:space="preserve"> </v>
      </c>
    </row>
    <row r="582" spans="1:9" x14ac:dyDescent="0.25">
      <c r="A582" s="1">
        <v>573</v>
      </c>
      <c r="B582" s="23">
        <f t="shared" si="59"/>
        <v>61576</v>
      </c>
      <c r="C582" s="2">
        <f t="shared" si="60"/>
        <v>0</v>
      </c>
      <c r="D582" s="2">
        <f t="shared" si="61"/>
        <v>0</v>
      </c>
      <c r="E582" s="2">
        <f t="shared" si="64"/>
        <v>0</v>
      </c>
      <c r="F582" s="2">
        <f t="shared" si="62"/>
        <v>0</v>
      </c>
      <c r="H582" s="43">
        <f t="shared" si="63"/>
        <v>0</v>
      </c>
      <c r="I582" s="19" t="str">
        <f t="shared" si="58"/>
        <v xml:space="preserve"> </v>
      </c>
    </row>
    <row r="583" spans="1:9" x14ac:dyDescent="0.25">
      <c r="A583" s="1">
        <v>574</v>
      </c>
      <c r="B583" s="23">
        <f t="shared" si="59"/>
        <v>61607</v>
      </c>
      <c r="C583" s="2">
        <f t="shared" si="60"/>
        <v>0</v>
      </c>
      <c r="D583" s="2">
        <f t="shared" si="61"/>
        <v>0</v>
      </c>
      <c r="E583" s="2">
        <f t="shared" si="64"/>
        <v>0</v>
      </c>
      <c r="F583" s="2">
        <f t="shared" si="62"/>
        <v>0</v>
      </c>
      <c r="H583" s="43">
        <f t="shared" si="63"/>
        <v>0</v>
      </c>
      <c r="I583" s="19" t="str">
        <f t="shared" si="58"/>
        <v xml:space="preserve"> </v>
      </c>
    </row>
    <row r="584" spans="1:9" x14ac:dyDescent="0.25">
      <c r="A584" s="1">
        <v>575</v>
      </c>
      <c r="B584" s="23">
        <f t="shared" si="59"/>
        <v>61637</v>
      </c>
      <c r="C584" s="2">
        <f t="shared" si="60"/>
        <v>0</v>
      </c>
      <c r="D584" s="2">
        <f t="shared" si="61"/>
        <v>0</v>
      </c>
      <c r="E584" s="2">
        <f t="shared" si="64"/>
        <v>0</v>
      </c>
      <c r="F584" s="2">
        <f t="shared" si="62"/>
        <v>0</v>
      </c>
      <c r="H584" s="43">
        <f t="shared" si="63"/>
        <v>0</v>
      </c>
      <c r="I584" s="19" t="str">
        <f t="shared" si="58"/>
        <v xml:space="preserve"> </v>
      </c>
    </row>
    <row r="585" spans="1:9" x14ac:dyDescent="0.25">
      <c r="A585" s="1">
        <v>576</v>
      </c>
      <c r="B585" s="23">
        <f t="shared" si="59"/>
        <v>61668</v>
      </c>
      <c r="C585" s="2">
        <f t="shared" si="60"/>
        <v>0</v>
      </c>
      <c r="D585" s="2">
        <f t="shared" si="61"/>
        <v>0</v>
      </c>
      <c r="E585" s="2">
        <f t="shared" si="64"/>
        <v>0</v>
      </c>
      <c r="F585" s="2">
        <f t="shared" si="62"/>
        <v>0</v>
      </c>
      <c r="H585" s="43">
        <f t="shared" si="63"/>
        <v>0</v>
      </c>
      <c r="I585" s="19" t="str">
        <f t="shared" si="58"/>
        <v xml:space="preserve"> </v>
      </c>
    </row>
    <row r="586" spans="1:9" x14ac:dyDescent="0.25">
      <c r="A586" s="1">
        <v>577</v>
      </c>
      <c r="B586" s="23">
        <f t="shared" si="59"/>
        <v>61698</v>
      </c>
      <c r="C586" s="2">
        <f t="shared" si="60"/>
        <v>0</v>
      </c>
      <c r="D586" s="2">
        <f t="shared" si="61"/>
        <v>0</v>
      </c>
      <c r="E586" s="2">
        <f t="shared" si="64"/>
        <v>0</v>
      </c>
      <c r="F586" s="2">
        <f t="shared" si="62"/>
        <v>0</v>
      </c>
      <c r="H586" s="43">
        <f t="shared" si="63"/>
        <v>0</v>
      </c>
      <c r="I586" s="19" t="str">
        <f t="shared" ref="I586:I649" si="65">IF($C$9:$C$20000&gt;0,$B$9:$B$20000," ")</f>
        <v xml:space="preserve"> </v>
      </c>
    </row>
    <row r="587" spans="1:9" x14ac:dyDescent="0.25">
      <c r="A587" s="1">
        <v>578</v>
      </c>
      <c r="B587" s="23">
        <f t="shared" ref="B587:B650" si="66">EDATE($B$9,A587)</f>
        <v>61729</v>
      </c>
      <c r="C587" s="2">
        <f t="shared" ref="C587:C650" si="67">C586+F587</f>
        <v>0</v>
      </c>
      <c r="D587" s="2">
        <f t="shared" ref="D587:D650" si="68">E587+F587</f>
        <v>0</v>
      </c>
      <c r="E587" s="2">
        <f t="shared" si="64"/>
        <v>0</v>
      </c>
      <c r="F587" s="2">
        <f t="shared" si="62"/>
        <v>0</v>
      </c>
      <c r="H587" s="43">
        <f t="shared" si="63"/>
        <v>0</v>
      </c>
      <c r="I587" s="19" t="str">
        <f t="shared" si="65"/>
        <v xml:space="preserve"> </v>
      </c>
    </row>
    <row r="588" spans="1:9" x14ac:dyDescent="0.25">
      <c r="A588" s="1">
        <v>579</v>
      </c>
      <c r="B588" s="23">
        <f t="shared" si="66"/>
        <v>61760</v>
      </c>
      <c r="C588" s="2">
        <f t="shared" si="67"/>
        <v>0</v>
      </c>
      <c r="D588" s="2">
        <f t="shared" si="68"/>
        <v>0</v>
      </c>
      <c r="E588" s="2">
        <f t="shared" si="64"/>
        <v>0</v>
      </c>
      <c r="F588" s="2">
        <f t="shared" ref="F588:F651" si="69">D587-E588</f>
        <v>0</v>
      </c>
      <c r="H588" s="43">
        <f t="shared" si="63"/>
        <v>0</v>
      </c>
      <c r="I588" s="19" t="str">
        <f t="shared" si="65"/>
        <v xml:space="preserve"> </v>
      </c>
    </row>
    <row r="589" spans="1:9" x14ac:dyDescent="0.25">
      <c r="A589" s="1">
        <v>580</v>
      </c>
      <c r="B589" s="23">
        <f t="shared" si="66"/>
        <v>61788</v>
      </c>
      <c r="C589" s="2">
        <f t="shared" si="67"/>
        <v>0</v>
      </c>
      <c r="D589" s="2">
        <f t="shared" si="68"/>
        <v>0</v>
      </c>
      <c r="E589" s="2">
        <f t="shared" si="64"/>
        <v>0</v>
      </c>
      <c r="F589" s="2">
        <f t="shared" si="69"/>
        <v>0</v>
      </c>
      <c r="H589" s="43">
        <f t="shared" si="63"/>
        <v>0</v>
      </c>
      <c r="I589" s="19" t="str">
        <f t="shared" si="65"/>
        <v xml:space="preserve"> </v>
      </c>
    </row>
    <row r="590" spans="1:9" x14ac:dyDescent="0.25">
      <c r="A590" s="1">
        <v>581</v>
      </c>
      <c r="B590" s="23">
        <f t="shared" si="66"/>
        <v>61819</v>
      </c>
      <c r="C590" s="2">
        <f t="shared" si="67"/>
        <v>0</v>
      </c>
      <c r="D590" s="2">
        <f t="shared" si="68"/>
        <v>0</v>
      </c>
      <c r="E590" s="2">
        <f t="shared" si="64"/>
        <v>0</v>
      </c>
      <c r="F590" s="2">
        <f t="shared" si="69"/>
        <v>0</v>
      </c>
      <c r="H590" s="43">
        <f t="shared" si="63"/>
        <v>0</v>
      </c>
      <c r="I590" s="19" t="str">
        <f t="shared" si="65"/>
        <v xml:space="preserve"> </v>
      </c>
    </row>
    <row r="591" spans="1:9" x14ac:dyDescent="0.25">
      <c r="A591" s="1">
        <v>582</v>
      </c>
      <c r="B591" s="23">
        <f t="shared" si="66"/>
        <v>61849</v>
      </c>
      <c r="C591" s="2">
        <f t="shared" si="67"/>
        <v>0</v>
      </c>
      <c r="D591" s="2">
        <f t="shared" si="68"/>
        <v>0</v>
      </c>
      <c r="E591" s="2">
        <f t="shared" si="64"/>
        <v>0</v>
      </c>
      <c r="F591" s="2">
        <f t="shared" si="69"/>
        <v>0</v>
      </c>
      <c r="H591" s="43">
        <f t="shared" si="63"/>
        <v>0</v>
      </c>
      <c r="I591" s="19" t="str">
        <f t="shared" si="65"/>
        <v xml:space="preserve"> </v>
      </c>
    </row>
    <row r="592" spans="1:9" x14ac:dyDescent="0.25">
      <c r="A592" s="1">
        <v>583</v>
      </c>
      <c r="B592" s="23">
        <f t="shared" si="66"/>
        <v>61880</v>
      </c>
      <c r="C592" s="2">
        <f t="shared" si="67"/>
        <v>0</v>
      </c>
      <c r="D592" s="2">
        <f t="shared" si="68"/>
        <v>0</v>
      </c>
      <c r="E592" s="2">
        <f t="shared" si="64"/>
        <v>0</v>
      </c>
      <c r="F592" s="2">
        <f t="shared" si="69"/>
        <v>0</v>
      </c>
      <c r="H592" s="43">
        <f t="shared" si="63"/>
        <v>0</v>
      </c>
      <c r="I592" s="19" t="str">
        <f t="shared" si="65"/>
        <v xml:space="preserve"> </v>
      </c>
    </row>
    <row r="593" spans="1:9" x14ac:dyDescent="0.25">
      <c r="A593" s="1">
        <v>584</v>
      </c>
      <c r="B593" s="23">
        <f t="shared" si="66"/>
        <v>61910</v>
      </c>
      <c r="C593" s="2">
        <f t="shared" si="67"/>
        <v>0</v>
      </c>
      <c r="D593" s="2">
        <f t="shared" si="68"/>
        <v>0</v>
      </c>
      <c r="E593" s="2">
        <f t="shared" si="64"/>
        <v>0</v>
      </c>
      <c r="F593" s="2">
        <f t="shared" si="69"/>
        <v>0</v>
      </c>
      <c r="H593" s="43">
        <f t="shared" si="63"/>
        <v>0</v>
      </c>
      <c r="I593" s="19" t="str">
        <f t="shared" si="65"/>
        <v xml:space="preserve"> </v>
      </c>
    </row>
    <row r="594" spans="1:9" x14ac:dyDescent="0.25">
      <c r="A594" s="1">
        <v>585</v>
      </c>
      <c r="B594" s="23">
        <f t="shared" si="66"/>
        <v>61941</v>
      </c>
      <c r="C594" s="2">
        <f t="shared" si="67"/>
        <v>0</v>
      </c>
      <c r="D594" s="2">
        <f t="shared" si="68"/>
        <v>0</v>
      </c>
      <c r="E594" s="2">
        <f t="shared" si="64"/>
        <v>0</v>
      </c>
      <c r="F594" s="2">
        <f t="shared" si="69"/>
        <v>0</v>
      </c>
      <c r="H594" s="43">
        <f t="shared" si="63"/>
        <v>0</v>
      </c>
      <c r="I594" s="19" t="str">
        <f t="shared" si="65"/>
        <v xml:space="preserve"> </v>
      </c>
    </row>
    <row r="595" spans="1:9" x14ac:dyDescent="0.25">
      <c r="A595" s="1">
        <v>586</v>
      </c>
      <c r="B595" s="23">
        <f t="shared" si="66"/>
        <v>61972</v>
      </c>
      <c r="C595" s="2">
        <f t="shared" si="67"/>
        <v>0</v>
      </c>
      <c r="D595" s="2">
        <f t="shared" si="68"/>
        <v>0</v>
      </c>
      <c r="E595" s="2">
        <f t="shared" si="64"/>
        <v>0</v>
      </c>
      <c r="F595" s="2">
        <f t="shared" si="69"/>
        <v>0</v>
      </c>
      <c r="H595" s="43">
        <f t="shared" si="63"/>
        <v>0</v>
      </c>
      <c r="I595" s="19" t="str">
        <f t="shared" si="65"/>
        <v xml:space="preserve"> </v>
      </c>
    </row>
    <row r="596" spans="1:9" x14ac:dyDescent="0.25">
      <c r="A596" s="1">
        <v>587</v>
      </c>
      <c r="B596" s="23">
        <f t="shared" si="66"/>
        <v>62002</v>
      </c>
      <c r="C596" s="2">
        <f t="shared" si="67"/>
        <v>0</v>
      </c>
      <c r="D596" s="2">
        <f t="shared" si="68"/>
        <v>0</v>
      </c>
      <c r="E596" s="2">
        <f t="shared" si="64"/>
        <v>0</v>
      </c>
      <c r="F596" s="2">
        <f t="shared" si="69"/>
        <v>0</v>
      </c>
      <c r="H596" s="43">
        <f t="shared" si="63"/>
        <v>0</v>
      </c>
      <c r="I596" s="19" t="str">
        <f t="shared" si="65"/>
        <v xml:space="preserve"> </v>
      </c>
    </row>
    <row r="597" spans="1:9" x14ac:dyDescent="0.25">
      <c r="A597" s="1">
        <v>588</v>
      </c>
      <c r="B597" s="23">
        <f t="shared" si="66"/>
        <v>62033</v>
      </c>
      <c r="C597" s="2">
        <f t="shared" si="67"/>
        <v>0</v>
      </c>
      <c r="D597" s="2">
        <f t="shared" si="68"/>
        <v>0</v>
      </c>
      <c r="E597" s="2">
        <f t="shared" si="64"/>
        <v>0</v>
      </c>
      <c r="F597" s="2">
        <f t="shared" si="69"/>
        <v>0</v>
      </c>
      <c r="H597" s="43">
        <f t="shared" si="63"/>
        <v>0</v>
      </c>
      <c r="I597" s="19" t="str">
        <f t="shared" si="65"/>
        <v xml:space="preserve"> </v>
      </c>
    </row>
    <row r="598" spans="1:9" x14ac:dyDescent="0.25">
      <c r="A598" s="1">
        <v>589</v>
      </c>
      <c r="B598" s="23">
        <f t="shared" si="66"/>
        <v>62063</v>
      </c>
      <c r="C598" s="2">
        <f t="shared" si="67"/>
        <v>0</v>
      </c>
      <c r="D598" s="2">
        <f t="shared" si="68"/>
        <v>0</v>
      </c>
      <c r="E598" s="2">
        <f t="shared" si="64"/>
        <v>0</v>
      </c>
      <c r="F598" s="2">
        <f t="shared" si="69"/>
        <v>0</v>
      </c>
      <c r="H598" s="43">
        <f t="shared" si="63"/>
        <v>0</v>
      </c>
      <c r="I598" s="19" t="str">
        <f t="shared" si="65"/>
        <v xml:space="preserve"> </v>
      </c>
    </row>
    <row r="599" spans="1:9" x14ac:dyDescent="0.25">
      <c r="A599" s="1">
        <v>590</v>
      </c>
      <c r="B599" s="23">
        <f t="shared" si="66"/>
        <v>62094</v>
      </c>
      <c r="C599" s="2">
        <f t="shared" si="67"/>
        <v>0</v>
      </c>
      <c r="D599" s="2">
        <f t="shared" si="68"/>
        <v>0</v>
      </c>
      <c r="E599" s="2">
        <f t="shared" si="64"/>
        <v>0</v>
      </c>
      <c r="F599" s="2">
        <f t="shared" si="69"/>
        <v>0</v>
      </c>
      <c r="H599" s="43">
        <f t="shared" si="63"/>
        <v>0</v>
      </c>
      <c r="I599" s="19" t="str">
        <f t="shared" si="65"/>
        <v xml:space="preserve"> </v>
      </c>
    </row>
    <row r="600" spans="1:9" x14ac:dyDescent="0.25">
      <c r="A600" s="1">
        <v>591</v>
      </c>
      <c r="B600" s="23">
        <f t="shared" si="66"/>
        <v>62125</v>
      </c>
      <c r="C600" s="2">
        <f t="shared" si="67"/>
        <v>0</v>
      </c>
      <c r="D600" s="2">
        <f t="shared" si="68"/>
        <v>0</v>
      </c>
      <c r="E600" s="2">
        <f t="shared" si="64"/>
        <v>0</v>
      </c>
      <c r="F600" s="2">
        <f t="shared" si="69"/>
        <v>0</v>
      </c>
      <c r="H600" s="43">
        <f t="shared" si="63"/>
        <v>0</v>
      </c>
      <c r="I600" s="19" t="str">
        <f t="shared" si="65"/>
        <v xml:space="preserve"> </v>
      </c>
    </row>
    <row r="601" spans="1:9" x14ac:dyDescent="0.25">
      <c r="A601" s="1">
        <v>592</v>
      </c>
      <c r="B601" s="23">
        <f t="shared" si="66"/>
        <v>62153</v>
      </c>
      <c r="C601" s="2">
        <f t="shared" si="67"/>
        <v>0</v>
      </c>
      <c r="D601" s="2">
        <f t="shared" si="68"/>
        <v>0</v>
      </c>
      <c r="E601" s="2">
        <f t="shared" si="64"/>
        <v>0</v>
      </c>
      <c r="F601" s="2">
        <f t="shared" si="69"/>
        <v>0</v>
      </c>
      <c r="H601" s="43">
        <f t="shared" si="63"/>
        <v>0</v>
      </c>
      <c r="I601" s="19" t="str">
        <f t="shared" si="65"/>
        <v xml:space="preserve"> </v>
      </c>
    </row>
    <row r="602" spans="1:9" x14ac:dyDescent="0.25">
      <c r="A602" s="1">
        <v>593</v>
      </c>
      <c r="B602" s="23">
        <f t="shared" si="66"/>
        <v>62184</v>
      </c>
      <c r="C602" s="2">
        <f t="shared" si="67"/>
        <v>0</v>
      </c>
      <c r="D602" s="2">
        <f t="shared" si="68"/>
        <v>0</v>
      </c>
      <c r="E602" s="2">
        <f t="shared" si="64"/>
        <v>0</v>
      </c>
      <c r="F602" s="2">
        <f t="shared" si="69"/>
        <v>0</v>
      </c>
      <c r="H602" s="43">
        <f t="shared" ref="H602:H665" si="70">IF(E603&gt;0,E602+F602,0)</f>
        <v>0</v>
      </c>
      <c r="I602" s="19" t="str">
        <f t="shared" si="65"/>
        <v xml:space="preserve"> </v>
      </c>
    </row>
    <row r="603" spans="1:9" x14ac:dyDescent="0.25">
      <c r="A603" s="1">
        <v>594</v>
      </c>
      <c r="B603" s="23">
        <f t="shared" si="66"/>
        <v>62214</v>
      </c>
      <c r="C603" s="2">
        <f t="shared" si="67"/>
        <v>0</v>
      </c>
      <c r="D603" s="2">
        <f t="shared" si="68"/>
        <v>0</v>
      </c>
      <c r="E603" s="2">
        <f t="shared" ref="E603:E666" si="71">IF(-(C602*$C$4/12)&lt;0,0,-(C602*$C$4/12))</f>
        <v>0</v>
      </c>
      <c r="F603" s="2">
        <f t="shared" si="69"/>
        <v>0</v>
      </c>
      <c r="H603" s="43">
        <f t="shared" si="70"/>
        <v>0</v>
      </c>
      <c r="I603" s="19" t="str">
        <f t="shared" si="65"/>
        <v xml:space="preserve"> </v>
      </c>
    </row>
    <row r="604" spans="1:9" x14ac:dyDescent="0.25">
      <c r="A604" s="1">
        <v>595</v>
      </c>
      <c r="B604" s="23">
        <f t="shared" si="66"/>
        <v>62245</v>
      </c>
      <c r="C604" s="2">
        <f t="shared" si="67"/>
        <v>0</v>
      </c>
      <c r="D604" s="2">
        <f t="shared" si="68"/>
        <v>0</v>
      </c>
      <c r="E604" s="2">
        <f t="shared" si="71"/>
        <v>0</v>
      </c>
      <c r="F604" s="2">
        <f t="shared" si="69"/>
        <v>0</v>
      </c>
      <c r="H604" s="43">
        <f t="shared" si="70"/>
        <v>0</v>
      </c>
      <c r="I604" s="19" t="str">
        <f t="shared" si="65"/>
        <v xml:space="preserve"> </v>
      </c>
    </row>
    <row r="605" spans="1:9" x14ac:dyDescent="0.25">
      <c r="A605" s="1">
        <v>596</v>
      </c>
      <c r="B605" s="23">
        <f t="shared" si="66"/>
        <v>62275</v>
      </c>
      <c r="C605" s="2">
        <f t="shared" si="67"/>
        <v>0</v>
      </c>
      <c r="D605" s="2">
        <f t="shared" si="68"/>
        <v>0</v>
      </c>
      <c r="E605" s="2">
        <f t="shared" si="71"/>
        <v>0</v>
      </c>
      <c r="F605" s="2">
        <f t="shared" si="69"/>
        <v>0</v>
      </c>
      <c r="H605" s="43">
        <f t="shared" si="70"/>
        <v>0</v>
      </c>
      <c r="I605" s="19" t="str">
        <f t="shared" si="65"/>
        <v xml:space="preserve"> </v>
      </c>
    </row>
    <row r="606" spans="1:9" x14ac:dyDescent="0.25">
      <c r="A606" s="1">
        <v>597</v>
      </c>
      <c r="B606" s="23">
        <f t="shared" si="66"/>
        <v>62306</v>
      </c>
      <c r="C606" s="2">
        <f t="shared" si="67"/>
        <v>0</v>
      </c>
      <c r="D606" s="2">
        <f t="shared" si="68"/>
        <v>0</v>
      </c>
      <c r="E606" s="2">
        <f t="shared" si="71"/>
        <v>0</v>
      </c>
      <c r="F606" s="2">
        <f t="shared" si="69"/>
        <v>0</v>
      </c>
      <c r="H606" s="43">
        <f t="shared" si="70"/>
        <v>0</v>
      </c>
      <c r="I606" s="19" t="str">
        <f t="shared" si="65"/>
        <v xml:space="preserve"> </v>
      </c>
    </row>
    <row r="607" spans="1:9" x14ac:dyDescent="0.25">
      <c r="A607" s="1">
        <v>598</v>
      </c>
      <c r="B607" s="23">
        <f t="shared" si="66"/>
        <v>62337</v>
      </c>
      <c r="C607" s="2">
        <f t="shared" si="67"/>
        <v>0</v>
      </c>
      <c r="D607" s="2">
        <f t="shared" si="68"/>
        <v>0</v>
      </c>
      <c r="E607" s="2">
        <f t="shared" si="71"/>
        <v>0</v>
      </c>
      <c r="F607" s="2">
        <f t="shared" si="69"/>
        <v>0</v>
      </c>
      <c r="H607" s="43">
        <f t="shared" si="70"/>
        <v>0</v>
      </c>
      <c r="I607" s="19" t="str">
        <f t="shared" si="65"/>
        <v xml:space="preserve"> </v>
      </c>
    </row>
    <row r="608" spans="1:9" x14ac:dyDescent="0.25">
      <c r="A608" s="1">
        <v>599</v>
      </c>
      <c r="B608" s="23">
        <f t="shared" si="66"/>
        <v>62367</v>
      </c>
      <c r="C608" s="2">
        <f t="shared" si="67"/>
        <v>0</v>
      </c>
      <c r="D608" s="2">
        <f t="shared" si="68"/>
        <v>0</v>
      </c>
      <c r="E608" s="2">
        <f t="shared" si="71"/>
        <v>0</v>
      </c>
      <c r="F608" s="2">
        <f t="shared" si="69"/>
        <v>0</v>
      </c>
      <c r="H608" s="43">
        <f t="shared" si="70"/>
        <v>0</v>
      </c>
      <c r="I608" s="19" t="str">
        <f t="shared" si="65"/>
        <v xml:space="preserve"> </v>
      </c>
    </row>
    <row r="609" spans="1:9" x14ac:dyDescent="0.25">
      <c r="A609" s="1">
        <v>600</v>
      </c>
      <c r="B609" s="23">
        <f t="shared" si="66"/>
        <v>62398</v>
      </c>
      <c r="C609" s="2">
        <f t="shared" si="67"/>
        <v>0</v>
      </c>
      <c r="D609" s="2">
        <f t="shared" si="68"/>
        <v>0</v>
      </c>
      <c r="E609" s="2">
        <f t="shared" si="71"/>
        <v>0</v>
      </c>
      <c r="F609" s="2">
        <f t="shared" si="69"/>
        <v>0</v>
      </c>
      <c r="H609" s="43">
        <f t="shared" si="70"/>
        <v>0</v>
      </c>
      <c r="I609" s="19" t="str">
        <f t="shared" si="65"/>
        <v xml:space="preserve"> </v>
      </c>
    </row>
    <row r="610" spans="1:9" x14ac:dyDescent="0.25">
      <c r="A610" s="1">
        <v>601</v>
      </c>
      <c r="B610" s="23">
        <f t="shared" si="66"/>
        <v>62428</v>
      </c>
      <c r="C610" s="2">
        <f t="shared" si="67"/>
        <v>0</v>
      </c>
      <c r="D610" s="2">
        <f t="shared" si="68"/>
        <v>0</v>
      </c>
      <c r="E610" s="2">
        <f t="shared" si="71"/>
        <v>0</v>
      </c>
      <c r="F610" s="2">
        <f t="shared" si="69"/>
        <v>0</v>
      </c>
      <c r="H610" s="43">
        <f t="shared" si="70"/>
        <v>0</v>
      </c>
      <c r="I610" s="19" t="str">
        <f t="shared" si="65"/>
        <v xml:space="preserve"> </v>
      </c>
    </row>
    <row r="611" spans="1:9" x14ac:dyDescent="0.25">
      <c r="A611" s="1">
        <v>602</v>
      </c>
      <c r="B611" s="23">
        <f t="shared" si="66"/>
        <v>62459</v>
      </c>
      <c r="C611" s="2">
        <f t="shared" si="67"/>
        <v>0</v>
      </c>
      <c r="D611" s="2">
        <f t="shared" si="68"/>
        <v>0</v>
      </c>
      <c r="E611" s="2">
        <f t="shared" si="71"/>
        <v>0</v>
      </c>
      <c r="F611" s="2">
        <f t="shared" si="69"/>
        <v>0</v>
      </c>
      <c r="H611" s="43">
        <f t="shared" si="70"/>
        <v>0</v>
      </c>
      <c r="I611" s="19" t="str">
        <f t="shared" si="65"/>
        <v xml:space="preserve"> </v>
      </c>
    </row>
    <row r="612" spans="1:9" x14ac:dyDescent="0.25">
      <c r="A612" s="1">
        <v>603</v>
      </c>
      <c r="B612" s="23">
        <f t="shared" si="66"/>
        <v>62490</v>
      </c>
      <c r="C612" s="2">
        <f t="shared" si="67"/>
        <v>0</v>
      </c>
      <c r="D612" s="2">
        <f t="shared" si="68"/>
        <v>0</v>
      </c>
      <c r="E612" s="2">
        <f t="shared" si="71"/>
        <v>0</v>
      </c>
      <c r="F612" s="2">
        <f t="shared" si="69"/>
        <v>0</v>
      </c>
      <c r="H612" s="43">
        <f t="shared" si="70"/>
        <v>0</v>
      </c>
      <c r="I612" s="19" t="str">
        <f t="shared" si="65"/>
        <v xml:space="preserve"> </v>
      </c>
    </row>
    <row r="613" spans="1:9" x14ac:dyDescent="0.25">
      <c r="A613" s="1">
        <v>604</v>
      </c>
      <c r="B613" s="23">
        <f t="shared" si="66"/>
        <v>62518</v>
      </c>
      <c r="C613" s="2">
        <f t="shared" si="67"/>
        <v>0</v>
      </c>
      <c r="D613" s="2">
        <f t="shared" si="68"/>
        <v>0</v>
      </c>
      <c r="E613" s="2">
        <f t="shared" si="71"/>
        <v>0</v>
      </c>
      <c r="F613" s="2">
        <f t="shared" si="69"/>
        <v>0</v>
      </c>
      <c r="H613" s="43">
        <f t="shared" si="70"/>
        <v>0</v>
      </c>
      <c r="I613" s="19" t="str">
        <f t="shared" si="65"/>
        <v xml:space="preserve"> </v>
      </c>
    </row>
    <row r="614" spans="1:9" x14ac:dyDescent="0.25">
      <c r="A614" s="1">
        <v>605</v>
      </c>
      <c r="B614" s="23">
        <f t="shared" si="66"/>
        <v>62549</v>
      </c>
      <c r="C614" s="2">
        <f t="shared" si="67"/>
        <v>0</v>
      </c>
      <c r="D614" s="2">
        <f t="shared" si="68"/>
        <v>0</v>
      </c>
      <c r="E614" s="2">
        <f t="shared" si="71"/>
        <v>0</v>
      </c>
      <c r="F614" s="2">
        <f t="shared" si="69"/>
        <v>0</v>
      </c>
      <c r="H614" s="43">
        <f t="shared" si="70"/>
        <v>0</v>
      </c>
      <c r="I614" s="19" t="str">
        <f t="shared" si="65"/>
        <v xml:space="preserve"> </v>
      </c>
    </row>
    <row r="615" spans="1:9" x14ac:dyDescent="0.25">
      <c r="A615" s="1">
        <v>606</v>
      </c>
      <c r="B615" s="23">
        <f t="shared" si="66"/>
        <v>62579</v>
      </c>
      <c r="C615" s="2">
        <f t="shared" si="67"/>
        <v>0</v>
      </c>
      <c r="D615" s="2">
        <f t="shared" si="68"/>
        <v>0</v>
      </c>
      <c r="E615" s="2">
        <f t="shared" si="71"/>
        <v>0</v>
      </c>
      <c r="F615" s="2">
        <f t="shared" si="69"/>
        <v>0</v>
      </c>
      <c r="H615" s="43">
        <f t="shared" si="70"/>
        <v>0</v>
      </c>
      <c r="I615" s="19" t="str">
        <f t="shared" si="65"/>
        <v xml:space="preserve"> </v>
      </c>
    </row>
    <row r="616" spans="1:9" x14ac:dyDescent="0.25">
      <c r="A616" s="1">
        <v>607</v>
      </c>
      <c r="B616" s="23">
        <f t="shared" si="66"/>
        <v>62610</v>
      </c>
      <c r="C616" s="2">
        <f t="shared" si="67"/>
        <v>0</v>
      </c>
      <c r="D616" s="2">
        <f t="shared" si="68"/>
        <v>0</v>
      </c>
      <c r="E616" s="2">
        <f t="shared" si="71"/>
        <v>0</v>
      </c>
      <c r="F616" s="2">
        <f t="shared" si="69"/>
        <v>0</v>
      </c>
      <c r="H616" s="43">
        <f t="shared" si="70"/>
        <v>0</v>
      </c>
      <c r="I616" s="19" t="str">
        <f t="shared" si="65"/>
        <v xml:space="preserve"> </v>
      </c>
    </row>
    <row r="617" spans="1:9" x14ac:dyDescent="0.25">
      <c r="A617" s="1">
        <v>608</v>
      </c>
      <c r="B617" s="23">
        <f t="shared" si="66"/>
        <v>62640</v>
      </c>
      <c r="C617" s="2">
        <f t="shared" si="67"/>
        <v>0</v>
      </c>
      <c r="D617" s="2">
        <f t="shared" si="68"/>
        <v>0</v>
      </c>
      <c r="E617" s="2">
        <f t="shared" si="71"/>
        <v>0</v>
      </c>
      <c r="F617" s="2">
        <f t="shared" si="69"/>
        <v>0</v>
      </c>
      <c r="H617" s="43">
        <f t="shared" si="70"/>
        <v>0</v>
      </c>
      <c r="I617" s="19" t="str">
        <f t="shared" si="65"/>
        <v xml:space="preserve"> </v>
      </c>
    </row>
    <row r="618" spans="1:9" x14ac:dyDescent="0.25">
      <c r="A618" s="1">
        <v>609</v>
      </c>
      <c r="B618" s="23">
        <f t="shared" si="66"/>
        <v>62671</v>
      </c>
      <c r="C618" s="2">
        <f t="shared" si="67"/>
        <v>0</v>
      </c>
      <c r="D618" s="2">
        <f t="shared" si="68"/>
        <v>0</v>
      </c>
      <c r="E618" s="2">
        <f t="shared" si="71"/>
        <v>0</v>
      </c>
      <c r="F618" s="2">
        <f t="shared" si="69"/>
        <v>0</v>
      </c>
      <c r="H618" s="43">
        <f t="shared" si="70"/>
        <v>0</v>
      </c>
      <c r="I618" s="19" t="str">
        <f t="shared" si="65"/>
        <v xml:space="preserve"> </v>
      </c>
    </row>
    <row r="619" spans="1:9" x14ac:dyDescent="0.25">
      <c r="A619" s="1">
        <v>610</v>
      </c>
      <c r="B619" s="23">
        <f t="shared" si="66"/>
        <v>62702</v>
      </c>
      <c r="C619" s="2">
        <f t="shared" si="67"/>
        <v>0</v>
      </c>
      <c r="D619" s="2">
        <f t="shared" si="68"/>
        <v>0</v>
      </c>
      <c r="E619" s="2">
        <f t="shared" si="71"/>
        <v>0</v>
      </c>
      <c r="F619" s="2">
        <f t="shared" si="69"/>
        <v>0</v>
      </c>
      <c r="H619" s="43">
        <f t="shared" si="70"/>
        <v>0</v>
      </c>
      <c r="I619" s="19" t="str">
        <f t="shared" si="65"/>
        <v xml:space="preserve"> </v>
      </c>
    </row>
    <row r="620" spans="1:9" x14ac:dyDescent="0.25">
      <c r="A620" s="1">
        <v>611</v>
      </c>
      <c r="B620" s="23">
        <f t="shared" si="66"/>
        <v>62732</v>
      </c>
      <c r="C620" s="2">
        <f t="shared" si="67"/>
        <v>0</v>
      </c>
      <c r="D620" s="2">
        <f t="shared" si="68"/>
        <v>0</v>
      </c>
      <c r="E620" s="2">
        <f t="shared" si="71"/>
        <v>0</v>
      </c>
      <c r="F620" s="2">
        <f t="shared" si="69"/>
        <v>0</v>
      </c>
      <c r="H620" s="43">
        <f t="shared" si="70"/>
        <v>0</v>
      </c>
      <c r="I620" s="19" t="str">
        <f t="shared" si="65"/>
        <v xml:space="preserve"> </v>
      </c>
    </row>
    <row r="621" spans="1:9" x14ac:dyDescent="0.25">
      <c r="A621" s="1">
        <v>612</v>
      </c>
      <c r="B621" s="23">
        <f t="shared" si="66"/>
        <v>62763</v>
      </c>
      <c r="C621" s="2">
        <f t="shared" si="67"/>
        <v>0</v>
      </c>
      <c r="D621" s="2">
        <f t="shared" si="68"/>
        <v>0</v>
      </c>
      <c r="E621" s="2">
        <f t="shared" si="71"/>
        <v>0</v>
      </c>
      <c r="F621" s="2">
        <f t="shared" si="69"/>
        <v>0</v>
      </c>
      <c r="H621" s="43">
        <f t="shared" si="70"/>
        <v>0</v>
      </c>
      <c r="I621" s="19" t="str">
        <f t="shared" si="65"/>
        <v xml:space="preserve"> </v>
      </c>
    </row>
    <row r="622" spans="1:9" x14ac:dyDescent="0.25">
      <c r="A622" s="1">
        <v>613</v>
      </c>
      <c r="B622" s="23">
        <f t="shared" si="66"/>
        <v>62793</v>
      </c>
      <c r="C622" s="2">
        <f t="shared" si="67"/>
        <v>0</v>
      </c>
      <c r="D622" s="2">
        <f t="shared" si="68"/>
        <v>0</v>
      </c>
      <c r="E622" s="2">
        <f t="shared" si="71"/>
        <v>0</v>
      </c>
      <c r="F622" s="2">
        <f t="shared" si="69"/>
        <v>0</v>
      </c>
      <c r="H622" s="43">
        <f t="shared" si="70"/>
        <v>0</v>
      </c>
      <c r="I622" s="19" t="str">
        <f t="shared" si="65"/>
        <v xml:space="preserve"> </v>
      </c>
    </row>
    <row r="623" spans="1:9" x14ac:dyDescent="0.25">
      <c r="A623" s="1">
        <v>614</v>
      </c>
      <c r="B623" s="23">
        <f t="shared" si="66"/>
        <v>62824</v>
      </c>
      <c r="C623" s="2">
        <f t="shared" si="67"/>
        <v>0</v>
      </c>
      <c r="D623" s="2">
        <f t="shared" si="68"/>
        <v>0</v>
      </c>
      <c r="E623" s="2">
        <f t="shared" si="71"/>
        <v>0</v>
      </c>
      <c r="F623" s="2">
        <f t="shared" si="69"/>
        <v>0</v>
      </c>
      <c r="H623" s="43">
        <f t="shared" si="70"/>
        <v>0</v>
      </c>
      <c r="I623" s="19" t="str">
        <f t="shared" si="65"/>
        <v xml:space="preserve"> </v>
      </c>
    </row>
    <row r="624" spans="1:9" x14ac:dyDescent="0.25">
      <c r="A624" s="1">
        <v>615</v>
      </c>
      <c r="B624" s="23">
        <f t="shared" si="66"/>
        <v>62855</v>
      </c>
      <c r="C624" s="2">
        <f t="shared" si="67"/>
        <v>0</v>
      </c>
      <c r="D624" s="2">
        <f t="shared" si="68"/>
        <v>0</v>
      </c>
      <c r="E624" s="2">
        <f t="shared" si="71"/>
        <v>0</v>
      </c>
      <c r="F624" s="2">
        <f t="shared" si="69"/>
        <v>0</v>
      </c>
      <c r="H624" s="43">
        <f t="shared" si="70"/>
        <v>0</v>
      </c>
      <c r="I624" s="19" t="str">
        <f t="shared" si="65"/>
        <v xml:space="preserve"> </v>
      </c>
    </row>
    <row r="625" spans="1:9" x14ac:dyDescent="0.25">
      <c r="A625" s="1">
        <v>616</v>
      </c>
      <c r="B625" s="23">
        <f t="shared" si="66"/>
        <v>62884</v>
      </c>
      <c r="C625" s="2">
        <f t="shared" si="67"/>
        <v>0</v>
      </c>
      <c r="D625" s="2">
        <f t="shared" si="68"/>
        <v>0</v>
      </c>
      <c r="E625" s="2">
        <f t="shared" si="71"/>
        <v>0</v>
      </c>
      <c r="F625" s="2">
        <f t="shared" si="69"/>
        <v>0</v>
      </c>
      <c r="H625" s="43">
        <f t="shared" si="70"/>
        <v>0</v>
      </c>
      <c r="I625" s="19" t="str">
        <f t="shared" si="65"/>
        <v xml:space="preserve"> </v>
      </c>
    </row>
    <row r="626" spans="1:9" x14ac:dyDescent="0.25">
      <c r="A626" s="1">
        <v>617</v>
      </c>
      <c r="B626" s="23">
        <f t="shared" si="66"/>
        <v>62915</v>
      </c>
      <c r="C626" s="2">
        <f t="shared" si="67"/>
        <v>0</v>
      </c>
      <c r="D626" s="2">
        <f t="shared" si="68"/>
        <v>0</v>
      </c>
      <c r="E626" s="2">
        <f t="shared" si="71"/>
        <v>0</v>
      </c>
      <c r="F626" s="2">
        <f t="shared" si="69"/>
        <v>0</v>
      </c>
      <c r="H626" s="43">
        <f t="shared" si="70"/>
        <v>0</v>
      </c>
      <c r="I626" s="19" t="str">
        <f t="shared" si="65"/>
        <v xml:space="preserve"> </v>
      </c>
    </row>
    <row r="627" spans="1:9" x14ac:dyDescent="0.25">
      <c r="A627" s="1">
        <v>618</v>
      </c>
      <c r="B627" s="23">
        <f t="shared" si="66"/>
        <v>62945</v>
      </c>
      <c r="C627" s="2">
        <f t="shared" si="67"/>
        <v>0</v>
      </c>
      <c r="D627" s="2">
        <f t="shared" si="68"/>
        <v>0</v>
      </c>
      <c r="E627" s="2">
        <f t="shared" si="71"/>
        <v>0</v>
      </c>
      <c r="F627" s="2">
        <f t="shared" si="69"/>
        <v>0</v>
      </c>
      <c r="H627" s="43">
        <f t="shared" si="70"/>
        <v>0</v>
      </c>
      <c r="I627" s="19" t="str">
        <f t="shared" si="65"/>
        <v xml:space="preserve"> </v>
      </c>
    </row>
    <row r="628" spans="1:9" x14ac:dyDescent="0.25">
      <c r="A628" s="1">
        <v>619</v>
      </c>
      <c r="B628" s="23">
        <f t="shared" si="66"/>
        <v>62976</v>
      </c>
      <c r="C628" s="2">
        <f t="shared" si="67"/>
        <v>0</v>
      </c>
      <c r="D628" s="2">
        <f t="shared" si="68"/>
        <v>0</v>
      </c>
      <c r="E628" s="2">
        <f t="shared" si="71"/>
        <v>0</v>
      </c>
      <c r="F628" s="2">
        <f t="shared" si="69"/>
        <v>0</v>
      </c>
      <c r="H628" s="43">
        <f t="shared" si="70"/>
        <v>0</v>
      </c>
      <c r="I628" s="19" t="str">
        <f t="shared" si="65"/>
        <v xml:space="preserve"> </v>
      </c>
    </row>
    <row r="629" spans="1:9" x14ac:dyDescent="0.25">
      <c r="A629" s="1">
        <v>620</v>
      </c>
      <c r="B629" s="23">
        <f t="shared" si="66"/>
        <v>63006</v>
      </c>
      <c r="C629" s="2">
        <f t="shared" si="67"/>
        <v>0</v>
      </c>
      <c r="D629" s="2">
        <f t="shared" si="68"/>
        <v>0</v>
      </c>
      <c r="E629" s="2">
        <f t="shared" si="71"/>
        <v>0</v>
      </c>
      <c r="F629" s="2">
        <f t="shared" si="69"/>
        <v>0</v>
      </c>
      <c r="H629" s="43">
        <f t="shared" si="70"/>
        <v>0</v>
      </c>
      <c r="I629" s="19" t="str">
        <f t="shared" si="65"/>
        <v xml:space="preserve"> </v>
      </c>
    </row>
    <row r="630" spans="1:9" x14ac:dyDescent="0.25">
      <c r="A630" s="1">
        <v>621</v>
      </c>
      <c r="B630" s="23">
        <f t="shared" si="66"/>
        <v>63037</v>
      </c>
      <c r="C630" s="2">
        <f t="shared" si="67"/>
        <v>0</v>
      </c>
      <c r="D630" s="2">
        <f t="shared" si="68"/>
        <v>0</v>
      </c>
      <c r="E630" s="2">
        <f t="shared" si="71"/>
        <v>0</v>
      </c>
      <c r="F630" s="2">
        <f t="shared" si="69"/>
        <v>0</v>
      </c>
      <c r="H630" s="43">
        <f t="shared" si="70"/>
        <v>0</v>
      </c>
      <c r="I630" s="19" t="str">
        <f t="shared" si="65"/>
        <v xml:space="preserve"> </v>
      </c>
    </row>
    <row r="631" spans="1:9" x14ac:dyDescent="0.25">
      <c r="A631" s="1">
        <v>622</v>
      </c>
      <c r="B631" s="23">
        <f t="shared" si="66"/>
        <v>63068</v>
      </c>
      <c r="C631" s="2">
        <f t="shared" si="67"/>
        <v>0</v>
      </c>
      <c r="D631" s="2">
        <f t="shared" si="68"/>
        <v>0</v>
      </c>
      <c r="E631" s="2">
        <f t="shared" si="71"/>
        <v>0</v>
      </c>
      <c r="F631" s="2">
        <f t="shared" si="69"/>
        <v>0</v>
      </c>
      <c r="H631" s="43">
        <f t="shared" si="70"/>
        <v>0</v>
      </c>
      <c r="I631" s="19" t="str">
        <f t="shared" si="65"/>
        <v xml:space="preserve"> </v>
      </c>
    </row>
    <row r="632" spans="1:9" x14ac:dyDescent="0.25">
      <c r="A632" s="1">
        <v>623</v>
      </c>
      <c r="B632" s="23">
        <f t="shared" si="66"/>
        <v>63098</v>
      </c>
      <c r="C632" s="2">
        <f t="shared" si="67"/>
        <v>0</v>
      </c>
      <c r="D632" s="2">
        <f t="shared" si="68"/>
        <v>0</v>
      </c>
      <c r="E632" s="2">
        <f t="shared" si="71"/>
        <v>0</v>
      </c>
      <c r="F632" s="2">
        <f t="shared" si="69"/>
        <v>0</v>
      </c>
      <c r="H632" s="43">
        <f t="shared" si="70"/>
        <v>0</v>
      </c>
      <c r="I632" s="19" t="str">
        <f t="shared" si="65"/>
        <v xml:space="preserve"> </v>
      </c>
    </row>
    <row r="633" spans="1:9" x14ac:dyDescent="0.25">
      <c r="A633" s="1">
        <v>624</v>
      </c>
      <c r="B633" s="23">
        <f t="shared" si="66"/>
        <v>63129</v>
      </c>
      <c r="C633" s="2">
        <f t="shared" si="67"/>
        <v>0</v>
      </c>
      <c r="D633" s="2">
        <f t="shared" si="68"/>
        <v>0</v>
      </c>
      <c r="E633" s="2">
        <f t="shared" si="71"/>
        <v>0</v>
      </c>
      <c r="F633" s="2">
        <f t="shared" si="69"/>
        <v>0</v>
      </c>
      <c r="H633" s="43">
        <f t="shared" si="70"/>
        <v>0</v>
      </c>
      <c r="I633" s="19" t="str">
        <f t="shared" si="65"/>
        <v xml:space="preserve"> </v>
      </c>
    </row>
    <row r="634" spans="1:9" x14ac:dyDescent="0.25">
      <c r="A634" s="1">
        <v>625</v>
      </c>
      <c r="B634" s="23">
        <f t="shared" si="66"/>
        <v>63159</v>
      </c>
      <c r="C634" s="2">
        <f t="shared" si="67"/>
        <v>0</v>
      </c>
      <c r="D634" s="2">
        <f t="shared" si="68"/>
        <v>0</v>
      </c>
      <c r="E634" s="2">
        <f t="shared" si="71"/>
        <v>0</v>
      </c>
      <c r="F634" s="2">
        <f t="shared" si="69"/>
        <v>0</v>
      </c>
      <c r="H634" s="43">
        <f t="shared" si="70"/>
        <v>0</v>
      </c>
      <c r="I634" s="19" t="str">
        <f t="shared" si="65"/>
        <v xml:space="preserve"> </v>
      </c>
    </row>
    <row r="635" spans="1:9" x14ac:dyDescent="0.25">
      <c r="A635" s="1">
        <v>626</v>
      </c>
      <c r="B635" s="23">
        <f t="shared" si="66"/>
        <v>63190</v>
      </c>
      <c r="C635" s="2">
        <f t="shared" si="67"/>
        <v>0</v>
      </c>
      <c r="D635" s="2">
        <f t="shared" si="68"/>
        <v>0</v>
      </c>
      <c r="E635" s="2">
        <f t="shared" si="71"/>
        <v>0</v>
      </c>
      <c r="F635" s="2">
        <f t="shared" si="69"/>
        <v>0</v>
      </c>
      <c r="H635" s="43">
        <f t="shared" si="70"/>
        <v>0</v>
      </c>
      <c r="I635" s="19" t="str">
        <f t="shared" si="65"/>
        <v xml:space="preserve"> </v>
      </c>
    </row>
    <row r="636" spans="1:9" x14ac:dyDescent="0.25">
      <c r="A636" s="1">
        <v>627</v>
      </c>
      <c r="B636" s="23">
        <f t="shared" si="66"/>
        <v>63221</v>
      </c>
      <c r="C636" s="2">
        <f t="shared" si="67"/>
        <v>0</v>
      </c>
      <c r="D636" s="2">
        <f t="shared" si="68"/>
        <v>0</v>
      </c>
      <c r="E636" s="2">
        <f t="shared" si="71"/>
        <v>0</v>
      </c>
      <c r="F636" s="2">
        <f t="shared" si="69"/>
        <v>0</v>
      </c>
      <c r="H636" s="43">
        <f t="shared" si="70"/>
        <v>0</v>
      </c>
      <c r="I636" s="19" t="str">
        <f t="shared" si="65"/>
        <v xml:space="preserve"> </v>
      </c>
    </row>
    <row r="637" spans="1:9" x14ac:dyDescent="0.25">
      <c r="A637" s="1">
        <v>628</v>
      </c>
      <c r="B637" s="23">
        <f t="shared" si="66"/>
        <v>63249</v>
      </c>
      <c r="C637" s="2">
        <f t="shared" si="67"/>
        <v>0</v>
      </c>
      <c r="D637" s="2">
        <f t="shared" si="68"/>
        <v>0</v>
      </c>
      <c r="E637" s="2">
        <f t="shared" si="71"/>
        <v>0</v>
      </c>
      <c r="F637" s="2">
        <f t="shared" si="69"/>
        <v>0</v>
      </c>
      <c r="H637" s="43">
        <f t="shared" si="70"/>
        <v>0</v>
      </c>
      <c r="I637" s="19" t="str">
        <f t="shared" si="65"/>
        <v xml:space="preserve"> </v>
      </c>
    </row>
    <row r="638" spans="1:9" x14ac:dyDescent="0.25">
      <c r="A638" s="1">
        <v>629</v>
      </c>
      <c r="B638" s="23">
        <f t="shared" si="66"/>
        <v>63280</v>
      </c>
      <c r="C638" s="2">
        <f t="shared" si="67"/>
        <v>0</v>
      </c>
      <c r="D638" s="2">
        <f t="shared" si="68"/>
        <v>0</v>
      </c>
      <c r="E638" s="2">
        <f t="shared" si="71"/>
        <v>0</v>
      </c>
      <c r="F638" s="2">
        <f t="shared" si="69"/>
        <v>0</v>
      </c>
      <c r="H638" s="43">
        <f t="shared" si="70"/>
        <v>0</v>
      </c>
      <c r="I638" s="19" t="str">
        <f t="shared" si="65"/>
        <v xml:space="preserve"> </v>
      </c>
    </row>
    <row r="639" spans="1:9" x14ac:dyDescent="0.25">
      <c r="A639" s="1">
        <v>630</v>
      </c>
      <c r="B639" s="23">
        <f t="shared" si="66"/>
        <v>63310</v>
      </c>
      <c r="C639" s="2">
        <f t="shared" si="67"/>
        <v>0</v>
      </c>
      <c r="D639" s="2">
        <f t="shared" si="68"/>
        <v>0</v>
      </c>
      <c r="E639" s="2">
        <f t="shared" si="71"/>
        <v>0</v>
      </c>
      <c r="F639" s="2">
        <f t="shared" si="69"/>
        <v>0</v>
      </c>
      <c r="H639" s="43">
        <f t="shared" si="70"/>
        <v>0</v>
      </c>
      <c r="I639" s="19" t="str">
        <f t="shared" si="65"/>
        <v xml:space="preserve"> </v>
      </c>
    </row>
    <row r="640" spans="1:9" x14ac:dyDescent="0.25">
      <c r="A640" s="1">
        <v>631</v>
      </c>
      <c r="B640" s="23">
        <f t="shared" si="66"/>
        <v>63341</v>
      </c>
      <c r="C640" s="2">
        <f t="shared" si="67"/>
        <v>0</v>
      </c>
      <c r="D640" s="2">
        <f t="shared" si="68"/>
        <v>0</v>
      </c>
      <c r="E640" s="2">
        <f t="shared" si="71"/>
        <v>0</v>
      </c>
      <c r="F640" s="2">
        <f t="shared" si="69"/>
        <v>0</v>
      </c>
      <c r="H640" s="43">
        <f t="shared" si="70"/>
        <v>0</v>
      </c>
      <c r="I640" s="19" t="str">
        <f t="shared" si="65"/>
        <v xml:space="preserve"> </v>
      </c>
    </row>
    <row r="641" spans="1:9" x14ac:dyDescent="0.25">
      <c r="A641" s="1">
        <v>632</v>
      </c>
      <c r="B641" s="23">
        <f t="shared" si="66"/>
        <v>63371</v>
      </c>
      <c r="C641" s="2">
        <f t="shared" si="67"/>
        <v>0</v>
      </c>
      <c r="D641" s="2">
        <f t="shared" si="68"/>
        <v>0</v>
      </c>
      <c r="E641" s="2">
        <f t="shared" si="71"/>
        <v>0</v>
      </c>
      <c r="F641" s="2">
        <f t="shared" si="69"/>
        <v>0</v>
      </c>
      <c r="H641" s="43">
        <f t="shared" si="70"/>
        <v>0</v>
      </c>
      <c r="I641" s="19" t="str">
        <f t="shared" si="65"/>
        <v xml:space="preserve"> </v>
      </c>
    </row>
    <row r="642" spans="1:9" x14ac:dyDescent="0.25">
      <c r="A642" s="1">
        <v>633</v>
      </c>
      <c r="B642" s="23">
        <f t="shared" si="66"/>
        <v>63402</v>
      </c>
      <c r="C642" s="2">
        <f t="shared" si="67"/>
        <v>0</v>
      </c>
      <c r="D642" s="2">
        <f t="shared" si="68"/>
        <v>0</v>
      </c>
      <c r="E642" s="2">
        <f t="shared" si="71"/>
        <v>0</v>
      </c>
      <c r="F642" s="2">
        <f t="shared" si="69"/>
        <v>0</v>
      </c>
      <c r="H642" s="43">
        <f t="shared" si="70"/>
        <v>0</v>
      </c>
      <c r="I642" s="19" t="str">
        <f t="shared" si="65"/>
        <v xml:space="preserve"> </v>
      </c>
    </row>
    <row r="643" spans="1:9" x14ac:dyDescent="0.25">
      <c r="A643" s="1">
        <v>634</v>
      </c>
      <c r="B643" s="23">
        <f t="shared" si="66"/>
        <v>63433</v>
      </c>
      <c r="C643" s="2">
        <f t="shared" si="67"/>
        <v>0</v>
      </c>
      <c r="D643" s="2">
        <f t="shared" si="68"/>
        <v>0</v>
      </c>
      <c r="E643" s="2">
        <f t="shared" si="71"/>
        <v>0</v>
      </c>
      <c r="F643" s="2">
        <f t="shared" si="69"/>
        <v>0</v>
      </c>
      <c r="H643" s="43">
        <f t="shared" si="70"/>
        <v>0</v>
      </c>
      <c r="I643" s="19" t="str">
        <f t="shared" si="65"/>
        <v xml:space="preserve"> </v>
      </c>
    </row>
    <row r="644" spans="1:9" x14ac:dyDescent="0.25">
      <c r="A644" s="1">
        <v>635</v>
      </c>
      <c r="B644" s="23">
        <f t="shared" si="66"/>
        <v>63463</v>
      </c>
      <c r="C644" s="2">
        <f t="shared" si="67"/>
        <v>0</v>
      </c>
      <c r="D644" s="2">
        <f t="shared" si="68"/>
        <v>0</v>
      </c>
      <c r="E644" s="2">
        <f t="shared" si="71"/>
        <v>0</v>
      </c>
      <c r="F644" s="2">
        <f t="shared" si="69"/>
        <v>0</v>
      </c>
      <c r="H644" s="43">
        <f t="shared" si="70"/>
        <v>0</v>
      </c>
      <c r="I644" s="19" t="str">
        <f t="shared" si="65"/>
        <v xml:space="preserve"> </v>
      </c>
    </row>
    <row r="645" spans="1:9" x14ac:dyDescent="0.25">
      <c r="A645" s="1">
        <v>636</v>
      </c>
      <c r="B645" s="23">
        <f t="shared" si="66"/>
        <v>63494</v>
      </c>
      <c r="C645" s="2">
        <f t="shared" si="67"/>
        <v>0</v>
      </c>
      <c r="D645" s="2">
        <f t="shared" si="68"/>
        <v>0</v>
      </c>
      <c r="E645" s="2">
        <f t="shared" si="71"/>
        <v>0</v>
      </c>
      <c r="F645" s="2">
        <f t="shared" si="69"/>
        <v>0</v>
      </c>
      <c r="H645" s="43">
        <f t="shared" si="70"/>
        <v>0</v>
      </c>
      <c r="I645" s="19" t="str">
        <f t="shared" si="65"/>
        <v xml:space="preserve"> </v>
      </c>
    </row>
    <row r="646" spans="1:9" x14ac:dyDescent="0.25">
      <c r="A646" s="1">
        <v>637</v>
      </c>
      <c r="B646" s="23">
        <f t="shared" si="66"/>
        <v>63524</v>
      </c>
      <c r="C646" s="2">
        <f t="shared" si="67"/>
        <v>0</v>
      </c>
      <c r="D646" s="2">
        <f t="shared" si="68"/>
        <v>0</v>
      </c>
      <c r="E646" s="2">
        <f t="shared" si="71"/>
        <v>0</v>
      </c>
      <c r="F646" s="2">
        <f t="shared" si="69"/>
        <v>0</v>
      </c>
      <c r="H646" s="43">
        <f t="shared" si="70"/>
        <v>0</v>
      </c>
      <c r="I646" s="19" t="str">
        <f t="shared" si="65"/>
        <v xml:space="preserve"> </v>
      </c>
    </row>
    <row r="647" spans="1:9" x14ac:dyDescent="0.25">
      <c r="A647" s="1">
        <v>638</v>
      </c>
      <c r="B647" s="23">
        <f t="shared" si="66"/>
        <v>63555</v>
      </c>
      <c r="C647" s="2">
        <f t="shared" si="67"/>
        <v>0</v>
      </c>
      <c r="D647" s="2">
        <f t="shared" si="68"/>
        <v>0</v>
      </c>
      <c r="E647" s="2">
        <f t="shared" si="71"/>
        <v>0</v>
      </c>
      <c r="F647" s="2">
        <f t="shared" si="69"/>
        <v>0</v>
      </c>
      <c r="H647" s="43">
        <f t="shared" si="70"/>
        <v>0</v>
      </c>
      <c r="I647" s="19" t="str">
        <f t="shared" si="65"/>
        <v xml:space="preserve"> </v>
      </c>
    </row>
    <row r="648" spans="1:9" x14ac:dyDescent="0.25">
      <c r="A648" s="1">
        <v>639</v>
      </c>
      <c r="B648" s="23">
        <f t="shared" si="66"/>
        <v>63586</v>
      </c>
      <c r="C648" s="2">
        <f t="shared" si="67"/>
        <v>0</v>
      </c>
      <c r="D648" s="2">
        <f t="shared" si="68"/>
        <v>0</v>
      </c>
      <c r="E648" s="2">
        <f t="shared" si="71"/>
        <v>0</v>
      </c>
      <c r="F648" s="2">
        <f t="shared" si="69"/>
        <v>0</v>
      </c>
      <c r="H648" s="43">
        <f t="shared" si="70"/>
        <v>0</v>
      </c>
      <c r="I648" s="19" t="str">
        <f t="shared" si="65"/>
        <v xml:space="preserve"> </v>
      </c>
    </row>
    <row r="649" spans="1:9" x14ac:dyDescent="0.25">
      <c r="A649" s="1">
        <v>640</v>
      </c>
      <c r="B649" s="23">
        <f t="shared" si="66"/>
        <v>63614</v>
      </c>
      <c r="C649" s="2">
        <f t="shared" si="67"/>
        <v>0</v>
      </c>
      <c r="D649" s="2">
        <f t="shared" si="68"/>
        <v>0</v>
      </c>
      <c r="E649" s="2">
        <f t="shared" si="71"/>
        <v>0</v>
      </c>
      <c r="F649" s="2">
        <f t="shared" si="69"/>
        <v>0</v>
      </c>
      <c r="H649" s="43">
        <f t="shared" si="70"/>
        <v>0</v>
      </c>
      <c r="I649" s="19" t="str">
        <f t="shared" si="65"/>
        <v xml:space="preserve"> </v>
      </c>
    </row>
    <row r="650" spans="1:9" x14ac:dyDescent="0.25">
      <c r="A650" s="1">
        <v>641</v>
      </c>
      <c r="B650" s="23">
        <f t="shared" si="66"/>
        <v>63645</v>
      </c>
      <c r="C650" s="2">
        <f t="shared" si="67"/>
        <v>0</v>
      </c>
      <c r="D650" s="2">
        <f t="shared" si="68"/>
        <v>0</v>
      </c>
      <c r="E650" s="2">
        <f t="shared" si="71"/>
        <v>0</v>
      </c>
      <c r="F650" s="2">
        <f t="shared" si="69"/>
        <v>0</v>
      </c>
      <c r="H650" s="43">
        <f t="shared" si="70"/>
        <v>0</v>
      </c>
      <c r="I650" s="19" t="str">
        <f t="shared" ref="I650:I713" si="72">IF($C$9:$C$20000&gt;0,$B$9:$B$20000," ")</f>
        <v xml:space="preserve"> </v>
      </c>
    </row>
    <row r="651" spans="1:9" x14ac:dyDescent="0.25">
      <c r="A651" s="1">
        <v>642</v>
      </c>
      <c r="B651" s="23">
        <f t="shared" ref="B651:B714" si="73">EDATE($B$9,A651)</f>
        <v>63675</v>
      </c>
      <c r="C651" s="2">
        <f t="shared" ref="C651:C714" si="74">C650+F651</f>
        <v>0</v>
      </c>
      <c r="D651" s="2">
        <f t="shared" ref="D651:D714" si="75">E651+F651</f>
        <v>0</v>
      </c>
      <c r="E651" s="2">
        <f t="shared" si="71"/>
        <v>0</v>
      </c>
      <c r="F651" s="2">
        <f t="shared" si="69"/>
        <v>0</v>
      </c>
      <c r="H651" s="43">
        <f t="shared" si="70"/>
        <v>0</v>
      </c>
      <c r="I651" s="19" t="str">
        <f t="shared" si="72"/>
        <v xml:space="preserve"> </v>
      </c>
    </row>
    <row r="652" spans="1:9" x14ac:dyDescent="0.25">
      <c r="A652" s="1">
        <v>643</v>
      </c>
      <c r="B652" s="23">
        <f t="shared" si="73"/>
        <v>63706</v>
      </c>
      <c r="C652" s="2">
        <f t="shared" si="74"/>
        <v>0</v>
      </c>
      <c r="D652" s="2">
        <f t="shared" si="75"/>
        <v>0</v>
      </c>
      <c r="E652" s="2">
        <f t="shared" si="71"/>
        <v>0</v>
      </c>
      <c r="F652" s="2">
        <f t="shared" ref="F652:F715" si="76">D651-E652</f>
        <v>0</v>
      </c>
      <c r="H652" s="43">
        <f t="shared" si="70"/>
        <v>0</v>
      </c>
      <c r="I652" s="19" t="str">
        <f t="shared" si="72"/>
        <v xml:space="preserve"> </v>
      </c>
    </row>
    <row r="653" spans="1:9" x14ac:dyDescent="0.25">
      <c r="A653" s="1">
        <v>644</v>
      </c>
      <c r="B653" s="23">
        <f t="shared" si="73"/>
        <v>63736</v>
      </c>
      <c r="C653" s="2">
        <f t="shared" si="74"/>
        <v>0</v>
      </c>
      <c r="D653" s="2">
        <f t="shared" si="75"/>
        <v>0</v>
      </c>
      <c r="E653" s="2">
        <f t="shared" si="71"/>
        <v>0</v>
      </c>
      <c r="F653" s="2">
        <f t="shared" si="76"/>
        <v>0</v>
      </c>
      <c r="H653" s="43">
        <f t="shared" si="70"/>
        <v>0</v>
      </c>
      <c r="I653" s="19" t="str">
        <f t="shared" si="72"/>
        <v xml:space="preserve"> </v>
      </c>
    </row>
    <row r="654" spans="1:9" x14ac:dyDescent="0.25">
      <c r="A654" s="1">
        <v>645</v>
      </c>
      <c r="B654" s="23">
        <f t="shared" si="73"/>
        <v>63767</v>
      </c>
      <c r="C654" s="2">
        <f t="shared" si="74"/>
        <v>0</v>
      </c>
      <c r="D654" s="2">
        <f t="shared" si="75"/>
        <v>0</v>
      </c>
      <c r="E654" s="2">
        <f t="shared" si="71"/>
        <v>0</v>
      </c>
      <c r="F654" s="2">
        <f t="shared" si="76"/>
        <v>0</v>
      </c>
      <c r="H654" s="43">
        <f t="shared" si="70"/>
        <v>0</v>
      </c>
      <c r="I654" s="19" t="str">
        <f t="shared" si="72"/>
        <v xml:space="preserve"> </v>
      </c>
    </row>
    <row r="655" spans="1:9" x14ac:dyDescent="0.25">
      <c r="A655" s="1">
        <v>646</v>
      </c>
      <c r="B655" s="23">
        <f t="shared" si="73"/>
        <v>63798</v>
      </c>
      <c r="C655" s="2">
        <f t="shared" si="74"/>
        <v>0</v>
      </c>
      <c r="D655" s="2">
        <f t="shared" si="75"/>
        <v>0</v>
      </c>
      <c r="E655" s="2">
        <f t="shared" si="71"/>
        <v>0</v>
      </c>
      <c r="F655" s="2">
        <f t="shared" si="76"/>
        <v>0</v>
      </c>
      <c r="H655" s="43">
        <f t="shared" si="70"/>
        <v>0</v>
      </c>
      <c r="I655" s="19" t="str">
        <f t="shared" si="72"/>
        <v xml:space="preserve"> </v>
      </c>
    </row>
    <row r="656" spans="1:9" x14ac:dyDescent="0.25">
      <c r="A656" s="1">
        <v>647</v>
      </c>
      <c r="B656" s="23">
        <f t="shared" si="73"/>
        <v>63828</v>
      </c>
      <c r="C656" s="2">
        <f t="shared" si="74"/>
        <v>0</v>
      </c>
      <c r="D656" s="2">
        <f t="shared" si="75"/>
        <v>0</v>
      </c>
      <c r="E656" s="2">
        <f t="shared" si="71"/>
        <v>0</v>
      </c>
      <c r="F656" s="2">
        <f t="shared" si="76"/>
        <v>0</v>
      </c>
      <c r="H656" s="43">
        <f t="shared" si="70"/>
        <v>0</v>
      </c>
      <c r="I656" s="19" t="str">
        <f t="shared" si="72"/>
        <v xml:space="preserve"> </v>
      </c>
    </row>
    <row r="657" spans="1:9" x14ac:dyDescent="0.25">
      <c r="A657" s="1">
        <v>648</v>
      </c>
      <c r="B657" s="23">
        <f t="shared" si="73"/>
        <v>63859</v>
      </c>
      <c r="C657" s="2">
        <f t="shared" si="74"/>
        <v>0</v>
      </c>
      <c r="D657" s="2">
        <f t="shared" si="75"/>
        <v>0</v>
      </c>
      <c r="E657" s="2">
        <f t="shared" si="71"/>
        <v>0</v>
      </c>
      <c r="F657" s="2">
        <f t="shared" si="76"/>
        <v>0</v>
      </c>
      <c r="H657" s="43">
        <f t="shared" si="70"/>
        <v>0</v>
      </c>
      <c r="I657" s="19" t="str">
        <f t="shared" si="72"/>
        <v xml:space="preserve"> </v>
      </c>
    </row>
    <row r="658" spans="1:9" x14ac:dyDescent="0.25">
      <c r="A658" s="1">
        <v>649</v>
      </c>
      <c r="B658" s="23">
        <f t="shared" si="73"/>
        <v>63889</v>
      </c>
      <c r="C658" s="2">
        <f t="shared" si="74"/>
        <v>0</v>
      </c>
      <c r="D658" s="2">
        <f t="shared" si="75"/>
        <v>0</v>
      </c>
      <c r="E658" s="2">
        <f t="shared" si="71"/>
        <v>0</v>
      </c>
      <c r="F658" s="2">
        <f t="shared" si="76"/>
        <v>0</v>
      </c>
      <c r="H658" s="43">
        <f t="shared" si="70"/>
        <v>0</v>
      </c>
      <c r="I658" s="19" t="str">
        <f t="shared" si="72"/>
        <v xml:space="preserve"> </v>
      </c>
    </row>
    <row r="659" spans="1:9" x14ac:dyDescent="0.25">
      <c r="A659" s="1">
        <v>650</v>
      </c>
      <c r="B659" s="23">
        <f t="shared" si="73"/>
        <v>63920</v>
      </c>
      <c r="C659" s="2">
        <f t="shared" si="74"/>
        <v>0</v>
      </c>
      <c r="D659" s="2">
        <f t="shared" si="75"/>
        <v>0</v>
      </c>
      <c r="E659" s="2">
        <f t="shared" si="71"/>
        <v>0</v>
      </c>
      <c r="F659" s="2">
        <f t="shared" si="76"/>
        <v>0</v>
      </c>
      <c r="H659" s="43">
        <f t="shared" si="70"/>
        <v>0</v>
      </c>
      <c r="I659" s="19" t="str">
        <f t="shared" si="72"/>
        <v xml:space="preserve"> </v>
      </c>
    </row>
    <row r="660" spans="1:9" x14ac:dyDescent="0.25">
      <c r="A660" s="1">
        <v>651</v>
      </c>
      <c r="B660" s="23">
        <f t="shared" si="73"/>
        <v>63951</v>
      </c>
      <c r="C660" s="2">
        <f t="shared" si="74"/>
        <v>0</v>
      </c>
      <c r="D660" s="2">
        <f t="shared" si="75"/>
        <v>0</v>
      </c>
      <c r="E660" s="2">
        <f t="shared" si="71"/>
        <v>0</v>
      </c>
      <c r="F660" s="2">
        <f t="shared" si="76"/>
        <v>0</v>
      </c>
      <c r="H660" s="43">
        <f t="shared" si="70"/>
        <v>0</v>
      </c>
      <c r="I660" s="19" t="str">
        <f t="shared" si="72"/>
        <v xml:space="preserve"> </v>
      </c>
    </row>
    <row r="661" spans="1:9" x14ac:dyDescent="0.25">
      <c r="A661" s="1">
        <v>652</v>
      </c>
      <c r="B661" s="23">
        <f t="shared" si="73"/>
        <v>63979</v>
      </c>
      <c r="C661" s="2">
        <f t="shared" si="74"/>
        <v>0</v>
      </c>
      <c r="D661" s="2">
        <f t="shared" si="75"/>
        <v>0</v>
      </c>
      <c r="E661" s="2">
        <f t="shared" si="71"/>
        <v>0</v>
      </c>
      <c r="F661" s="2">
        <f t="shared" si="76"/>
        <v>0</v>
      </c>
      <c r="H661" s="43">
        <f t="shared" si="70"/>
        <v>0</v>
      </c>
      <c r="I661" s="19" t="str">
        <f t="shared" si="72"/>
        <v xml:space="preserve"> </v>
      </c>
    </row>
    <row r="662" spans="1:9" x14ac:dyDescent="0.25">
      <c r="A662" s="1">
        <v>653</v>
      </c>
      <c r="B662" s="23">
        <f t="shared" si="73"/>
        <v>64010</v>
      </c>
      <c r="C662" s="2">
        <f t="shared" si="74"/>
        <v>0</v>
      </c>
      <c r="D662" s="2">
        <f t="shared" si="75"/>
        <v>0</v>
      </c>
      <c r="E662" s="2">
        <f t="shared" si="71"/>
        <v>0</v>
      </c>
      <c r="F662" s="2">
        <f t="shared" si="76"/>
        <v>0</v>
      </c>
      <c r="H662" s="43">
        <f t="shared" si="70"/>
        <v>0</v>
      </c>
      <c r="I662" s="19" t="str">
        <f t="shared" si="72"/>
        <v xml:space="preserve"> </v>
      </c>
    </row>
    <row r="663" spans="1:9" x14ac:dyDescent="0.25">
      <c r="A663" s="1">
        <v>654</v>
      </c>
      <c r="B663" s="23">
        <f t="shared" si="73"/>
        <v>64040</v>
      </c>
      <c r="C663" s="2">
        <f t="shared" si="74"/>
        <v>0</v>
      </c>
      <c r="D663" s="2">
        <f t="shared" si="75"/>
        <v>0</v>
      </c>
      <c r="E663" s="2">
        <f t="shared" si="71"/>
        <v>0</v>
      </c>
      <c r="F663" s="2">
        <f t="shared" si="76"/>
        <v>0</v>
      </c>
      <c r="H663" s="43">
        <f t="shared" si="70"/>
        <v>0</v>
      </c>
      <c r="I663" s="19" t="str">
        <f t="shared" si="72"/>
        <v xml:space="preserve"> </v>
      </c>
    </row>
    <row r="664" spans="1:9" x14ac:dyDescent="0.25">
      <c r="A664" s="1">
        <v>655</v>
      </c>
      <c r="B664" s="23">
        <f t="shared" si="73"/>
        <v>64071</v>
      </c>
      <c r="C664" s="2">
        <f t="shared" si="74"/>
        <v>0</v>
      </c>
      <c r="D664" s="2">
        <f t="shared" si="75"/>
        <v>0</v>
      </c>
      <c r="E664" s="2">
        <f t="shared" si="71"/>
        <v>0</v>
      </c>
      <c r="F664" s="2">
        <f t="shared" si="76"/>
        <v>0</v>
      </c>
      <c r="H664" s="43">
        <f t="shared" si="70"/>
        <v>0</v>
      </c>
      <c r="I664" s="19" t="str">
        <f t="shared" si="72"/>
        <v xml:space="preserve"> </v>
      </c>
    </row>
    <row r="665" spans="1:9" x14ac:dyDescent="0.25">
      <c r="A665" s="1">
        <v>656</v>
      </c>
      <c r="B665" s="23">
        <f t="shared" si="73"/>
        <v>64101</v>
      </c>
      <c r="C665" s="2">
        <f t="shared" si="74"/>
        <v>0</v>
      </c>
      <c r="D665" s="2">
        <f t="shared" si="75"/>
        <v>0</v>
      </c>
      <c r="E665" s="2">
        <f t="shared" si="71"/>
        <v>0</v>
      </c>
      <c r="F665" s="2">
        <f t="shared" si="76"/>
        <v>0</v>
      </c>
      <c r="H665" s="43">
        <f t="shared" si="70"/>
        <v>0</v>
      </c>
      <c r="I665" s="19" t="str">
        <f t="shared" si="72"/>
        <v xml:space="preserve"> </v>
      </c>
    </row>
    <row r="666" spans="1:9" x14ac:dyDescent="0.25">
      <c r="A666" s="1">
        <v>657</v>
      </c>
      <c r="B666" s="23">
        <f t="shared" si="73"/>
        <v>64132</v>
      </c>
      <c r="C666" s="2">
        <f t="shared" si="74"/>
        <v>0</v>
      </c>
      <c r="D666" s="2">
        <f t="shared" si="75"/>
        <v>0</v>
      </c>
      <c r="E666" s="2">
        <f t="shared" si="71"/>
        <v>0</v>
      </c>
      <c r="F666" s="2">
        <f t="shared" si="76"/>
        <v>0</v>
      </c>
      <c r="H666" s="43">
        <f t="shared" ref="H666:H729" si="77">IF(E667&gt;0,E666+F666,0)</f>
        <v>0</v>
      </c>
      <c r="I666" s="19" t="str">
        <f t="shared" si="72"/>
        <v xml:space="preserve"> </v>
      </c>
    </row>
    <row r="667" spans="1:9" x14ac:dyDescent="0.25">
      <c r="A667" s="1">
        <v>658</v>
      </c>
      <c r="B667" s="23">
        <f t="shared" si="73"/>
        <v>64163</v>
      </c>
      <c r="C667" s="2">
        <f t="shared" si="74"/>
        <v>0</v>
      </c>
      <c r="D667" s="2">
        <f t="shared" si="75"/>
        <v>0</v>
      </c>
      <c r="E667" s="2">
        <f t="shared" ref="E667:E730" si="78">IF(-(C666*$C$4/12)&lt;0,0,-(C666*$C$4/12))</f>
        <v>0</v>
      </c>
      <c r="F667" s="2">
        <f t="shared" si="76"/>
        <v>0</v>
      </c>
      <c r="H667" s="43">
        <f t="shared" si="77"/>
        <v>0</v>
      </c>
      <c r="I667" s="19" t="str">
        <f t="shared" si="72"/>
        <v xml:space="preserve"> </v>
      </c>
    </row>
    <row r="668" spans="1:9" x14ac:dyDescent="0.25">
      <c r="A668" s="1">
        <v>659</v>
      </c>
      <c r="B668" s="23">
        <f t="shared" si="73"/>
        <v>64193</v>
      </c>
      <c r="C668" s="2">
        <f t="shared" si="74"/>
        <v>0</v>
      </c>
      <c r="D668" s="2">
        <f t="shared" si="75"/>
        <v>0</v>
      </c>
      <c r="E668" s="2">
        <f t="shared" si="78"/>
        <v>0</v>
      </c>
      <c r="F668" s="2">
        <f t="shared" si="76"/>
        <v>0</v>
      </c>
      <c r="H668" s="43">
        <f t="shared" si="77"/>
        <v>0</v>
      </c>
      <c r="I668" s="19" t="str">
        <f t="shared" si="72"/>
        <v xml:space="preserve"> </v>
      </c>
    </row>
    <row r="669" spans="1:9" x14ac:dyDescent="0.25">
      <c r="A669" s="1">
        <v>660</v>
      </c>
      <c r="B669" s="23">
        <f t="shared" si="73"/>
        <v>64224</v>
      </c>
      <c r="C669" s="2">
        <f t="shared" si="74"/>
        <v>0</v>
      </c>
      <c r="D669" s="2">
        <f t="shared" si="75"/>
        <v>0</v>
      </c>
      <c r="E669" s="2">
        <f t="shared" si="78"/>
        <v>0</v>
      </c>
      <c r="F669" s="2">
        <f t="shared" si="76"/>
        <v>0</v>
      </c>
      <c r="H669" s="43">
        <f t="shared" si="77"/>
        <v>0</v>
      </c>
      <c r="I669" s="19" t="str">
        <f t="shared" si="72"/>
        <v xml:space="preserve"> </v>
      </c>
    </row>
    <row r="670" spans="1:9" x14ac:dyDescent="0.25">
      <c r="A670" s="1">
        <v>661</v>
      </c>
      <c r="B670" s="23">
        <f t="shared" si="73"/>
        <v>64254</v>
      </c>
      <c r="C670" s="2">
        <f t="shared" si="74"/>
        <v>0</v>
      </c>
      <c r="D670" s="2">
        <f t="shared" si="75"/>
        <v>0</v>
      </c>
      <c r="E670" s="2">
        <f t="shared" si="78"/>
        <v>0</v>
      </c>
      <c r="F670" s="2">
        <f t="shared" si="76"/>
        <v>0</v>
      </c>
      <c r="H670" s="43">
        <f t="shared" si="77"/>
        <v>0</v>
      </c>
      <c r="I670" s="19" t="str">
        <f t="shared" si="72"/>
        <v xml:space="preserve"> </v>
      </c>
    </row>
    <row r="671" spans="1:9" x14ac:dyDescent="0.25">
      <c r="A671" s="1">
        <v>662</v>
      </c>
      <c r="B671" s="23">
        <f t="shared" si="73"/>
        <v>64285</v>
      </c>
      <c r="C671" s="2">
        <f t="shared" si="74"/>
        <v>0</v>
      </c>
      <c r="D671" s="2">
        <f t="shared" si="75"/>
        <v>0</v>
      </c>
      <c r="E671" s="2">
        <f t="shared" si="78"/>
        <v>0</v>
      </c>
      <c r="F671" s="2">
        <f t="shared" si="76"/>
        <v>0</v>
      </c>
      <c r="H671" s="43">
        <f t="shared" si="77"/>
        <v>0</v>
      </c>
      <c r="I671" s="19" t="str">
        <f t="shared" si="72"/>
        <v xml:space="preserve"> </v>
      </c>
    </row>
    <row r="672" spans="1:9" x14ac:dyDescent="0.25">
      <c r="A672" s="1">
        <v>663</v>
      </c>
      <c r="B672" s="23">
        <f t="shared" si="73"/>
        <v>64316</v>
      </c>
      <c r="C672" s="2">
        <f t="shared" si="74"/>
        <v>0</v>
      </c>
      <c r="D672" s="2">
        <f t="shared" si="75"/>
        <v>0</v>
      </c>
      <c r="E672" s="2">
        <f t="shared" si="78"/>
        <v>0</v>
      </c>
      <c r="F672" s="2">
        <f t="shared" si="76"/>
        <v>0</v>
      </c>
      <c r="H672" s="43">
        <f t="shared" si="77"/>
        <v>0</v>
      </c>
      <c r="I672" s="19" t="str">
        <f t="shared" si="72"/>
        <v xml:space="preserve"> </v>
      </c>
    </row>
    <row r="673" spans="1:9" x14ac:dyDescent="0.25">
      <c r="A673" s="1">
        <v>664</v>
      </c>
      <c r="B673" s="23">
        <f t="shared" si="73"/>
        <v>64345</v>
      </c>
      <c r="C673" s="2">
        <f t="shared" si="74"/>
        <v>0</v>
      </c>
      <c r="D673" s="2">
        <f t="shared" si="75"/>
        <v>0</v>
      </c>
      <c r="E673" s="2">
        <f t="shared" si="78"/>
        <v>0</v>
      </c>
      <c r="F673" s="2">
        <f t="shared" si="76"/>
        <v>0</v>
      </c>
      <c r="H673" s="43">
        <f t="shared" si="77"/>
        <v>0</v>
      </c>
      <c r="I673" s="19" t="str">
        <f t="shared" si="72"/>
        <v xml:space="preserve"> </v>
      </c>
    </row>
    <row r="674" spans="1:9" x14ac:dyDescent="0.25">
      <c r="A674" s="1">
        <v>665</v>
      </c>
      <c r="B674" s="23">
        <f t="shared" si="73"/>
        <v>64376</v>
      </c>
      <c r="C674" s="2">
        <f t="shared" si="74"/>
        <v>0</v>
      </c>
      <c r="D674" s="2">
        <f t="shared" si="75"/>
        <v>0</v>
      </c>
      <c r="E674" s="2">
        <f t="shared" si="78"/>
        <v>0</v>
      </c>
      <c r="F674" s="2">
        <f t="shared" si="76"/>
        <v>0</v>
      </c>
      <c r="H674" s="43">
        <f t="shared" si="77"/>
        <v>0</v>
      </c>
      <c r="I674" s="19" t="str">
        <f t="shared" si="72"/>
        <v xml:space="preserve"> </v>
      </c>
    </row>
    <row r="675" spans="1:9" x14ac:dyDescent="0.25">
      <c r="A675" s="1">
        <v>666</v>
      </c>
      <c r="B675" s="23">
        <f t="shared" si="73"/>
        <v>64406</v>
      </c>
      <c r="C675" s="2">
        <f t="shared" si="74"/>
        <v>0</v>
      </c>
      <c r="D675" s="2">
        <f t="shared" si="75"/>
        <v>0</v>
      </c>
      <c r="E675" s="2">
        <f t="shared" si="78"/>
        <v>0</v>
      </c>
      <c r="F675" s="2">
        <f t="shared" si="76"/>
        <v>0</v>
      </c>
      <c r="H675" s="43">
        <f t="shared" si="77"/>
        <v>0</v>
      </c>
      <c r="I675" s="19" t="str">
        <f t="shared" si="72"/>
        <v xml:space="preserve"> </v>
      </c>
    </row>
    <row r="676" spans="1:9" x14ac:dyDescent="0.25">
      <c r="A676" s="1">
        <v>667</v>
      </c>
      <c r="B676" s="23">
        <f t="shared" si="73"/>
        <v>64437</v>
      </c>
      <c r="C676" s="2">
        <f t="shared" si="74"/>
        <v>0</v>
      </c>
      <c r="D676" s="2">
        <f t="shared" si="75"/>
        <v>0</v>
      </c>
      <c r="E676" s="2">
        <f t="shared" si="78"/>
        <v>0</v>
      </c>
      <c r="F676" s="2">
        <f t="shared" si="76"/>
        <v>0</v>
      </c>
      <c r="H676" s="43">
        <f t="shared" si="77"/>
        <v>0</v>
      </c>
      <c r="I676" s="19" t="str">
        <f t="shared" si="72"/>
        <v xml:space="preserve"> </v>
      </c>
    </row>
    <row r="677" spans="1:9" x14ac:dyDescent="0.25">
      <c r="A677" s="1">
        <v>668</v>
      </c>
      <c r="B677" s="23">
        <f t="shared" si="73"/>
        <v>64467</v>
      </c>
      <c r="C677" s="2">
        <f t="shared" si="74"/>
        <v>0</v>
      </c>
      <c r="D677" s="2">
        <f t="shared" si="75"/>
        <v>0</v>
      </c>
      <c r="E677" s="2">
        <f t="shared" si="78"/>
        <v>0</v>
      </c>
      <c r="F677" s="2">
        <f t="shared" si="76"/>
        <v>0</v>
      </c>
      <c r="H677" s="43">
        <f t="shared" si="77"/>
        <v>0</v>
      </c>
      <c r="I677" s="19" t="str">
        <f t="shared" si="72"/>
        <v xml:space="preserve"> </v>
      </c>
    </row>
    <row r="678" spans="1:9" x14ac:dyDescent="0.25">
      <c r="A678" s="1">
        <v>669</v>
      </c>
      <c r="B678" s="23">
        <f t="shared" si="73"/>
        <v>64498</v>
      </c>
      <c r="C678" s="2">
        <f t="shared" si="74"/>
        <v>0</v>
      </c>
      <c r="D678" s="2">
        <f t="shared" si="75"/>
        <v>0</v>
      </c>
      <c r="E678" s="2">
        <f t="shared" si="78"/>
        <v>0</v>
      </c>
      <c r="F678" s="2">
        <f t="shared" si="76"/>
        <v>0</v>
      </c>
      <c r="H678" s="43">
        <f t="shared" si="77"/>
        <v>0</v>
      </c>
      <c r="I678" s="19" t="str">
        <f t="shared" si="72"/>
        <v xml:space="preserve"> </v>
      </c>
    </row>
    <row r="679" spans="1:9" x14ac:dyDescent="0.25">
      <c r="A679" s="1">
        <v>670</v>
      </c>
      <c r="B679" s="23">
        <f t="shared" si="73"/>
        <v>64529</v>
      </c>
      <c r="C679" s="2">
        <f t="shared" si="74"/>
        <v>0</v>
      </c>
      <c r="D679" s="2">
        <f t="shared" si="75"/>
        <v>0</v>
      </c>
      <c r="E679" s="2">
        <f t="shared" si="78"/>
        <v>0</v>
      </c>
      <c r="F679" s="2">
        <f t="shared" si="76"/>
        <v>0</v>
      </c>
      <c r="H679" s="43">
        <f t="shared" si="77"/>
        <v>0</v>
      </c>
      <c r="I679" s="19" t="str">
        <f t="shared" si="72"/>
        <v xml:space="preserve"> </v>
      </c>
    </row>
    <row r="680" spans="1:9" x14ac:dyDescent="0.25">
      <c r="A680" s="1">
        <v>671</v>
      </c>
      <c r="B680" s="23">
        <f t="shared" si="73"/>
        <v>64559</v>
      </c>
      <c r="C680" s="2">
        <f t="shared" si="74"/>
        <v>0</v>
      </c>
      <c r="D680" s="2">
        <f t="shared" si="75"/>
        <v>0</v>
      </c>
      <c r="E680" s="2">
        <f t="shared" si="78"/>
        <v>0</v>
      </c>
      <c r="F680" s="2">
        <f t="shared" si="76"/>
        <v>0</v>
      </c>
      <c r="H680" s="43">
        <f t="shared" si="77"/>
        <v>0</v>
      </c>
      <c r="I680" s="19" t="str">
        <f t="shared" si="72"/>
        <v xml:space="preserve"> </v>
      </c>
    </row>
    <row r="681" spans="1:9" x14ac:dyDescent="0.25">
      <c r="A681" s="1">
        <v>672</v>
      </c>
      <c r="B681" s="23">
        <f t="shared" si="73"/>
        <v>64590</v>
      </c>
      <c r="C681" s="2">
        <f t="shared" si="74"/>
        <v>0</v>
      </c>
      <c r="D681" s="2">
        <f t="shared" si="75"/>
        <v>0</v>
      </c>
      <c r="E681" s="2">
        <f t="shared" si="78"/>
        <v>0</v>
      </c>
      <c r="F681" s="2">
        <f t="shared" si="76"/>
        <v>0</v>
      </c>
      <c r="H681" s="43">
        <f t="shared" si="77"/>
        <v>0</v>
      </c>
      <c r="I681" s="19" t="str">
        <f t="shared" si="72"/>
        <v xml:space="preserve"> </v>
      </c>
    </row>
    <row r="682" spans="1:9" x14ac:dyDescent="0.25">
      <c r="A682" s="1">
        <v>673</v>
      </c>
      <c r="B682" s="23">
        <f t="shared" si="73"/>
        <v>64620</v>
      </c>
      <c r="C682" s="2">
        <f t="shared" si="74"/>
        <v>0</v>
      </c>
      <c r="D682" s="2">
        <f t="shared" si="75"/>
        <v>0</v>
      </c>
      <c r="E682" s="2">
        <f t="shared" si="78"/>
        <v>0</v>
      </c>
      <c r="F682" s="2">
        <f t="shared" si="76"/>
        <v>0</v>
      </c>
      <c r="H682" s="43">
        <f t="shared" si="77"/>
        <v>0</v>
      </c>
      <c r="I682" s="19" t="str">
        <f t="shared" si="72"/>
        <v xml:space="preserve"> </v>
      </c>
    </row>
    <row r="683" spans="1:9" x14ac:dyDescent="0.25">
      <c r="A683" s="1">
        <v>674</v>
      </c>
      <c r="B683" s="23">
        <f t="shared" si="73"/>
        <v>64651</v>
      </c>
      <c r="C683" s="2">
        <f t="shared" si="74"/>
        <v>0</v>
      </c>
      <c r="D683" s="2">
        <f t="shared" si="75"/>
        <v>0</v>
      </c>
      <c r="E683" s="2">
        <f t="shared" si="78"/>
        <v>0</v>
      </c>
      <c r="F683" s="2">
        <f t="shared" si="76"/>
        <v>0</v>
      </c>
      <c r="H683" s="43">
        <f t="shared" si="77"/>
        <v>0</v>
      </c>
      <c r="I683" s="19" t="str">
        <f t="shared" si="72"/>
        <v xml:space="preserve"> </v>
      </c>
    </row>
    <row r="684" spans="1:9" x14ac:dyDescent="0.25">
      <c r="A684" s="1">
        <v>675</v>
      </c>
      <c r="B684" s="23">
        <f t="shared" si="73"/>
        <v>64682</v>
      </c>
      <c r="C684" s="2">
        <f t="shared" si="74"/>
        <v>0</v>
      </c>
      <c r="D684" s="2">
        <f t="shared" si="75"/>
        <v>0</v>
      </c>
      <c r="E684" s="2">
        <f t="shared" si="78"/>
        <v>0</v>
      </c>
      <c r="F684" s="2">
        <f t="shared" si="76"/>
        <v>0</v>
      </c>
      <c r="H684" s="43">
        <f t="shared" si="77"/>
        <v>0</v>
      </c>
      <c r="I684" s="19" t="str">
        <f t="shared" si="72"/>
        <v xml:space="preserve"> </v>
      </c>
    </row>
    <row r="685" spans="1:9" x14ac:dyDescent="0.25">
      <c r="A685" s="1">
        <v>676</v>
      </c>
      <c r="B685" s="23">
        <f t="shared" si="73"/>
        <v>64710</v>
      </c>
      <c r="C685" s="2">
        <f t="shared" si="74"/>
        <v>0</v>
      </c>
      <c r="D685" s="2">
        <f t="shared" si="75"/>
        <v>0</v>
      </c>
      <c r="E685" s="2">
        <f t="shared" si="78"/>
        <v>0</v>
      </c>
      <c r="F685" s="2">
        <f t="shared" si="76"/>
        <v>0</v>
      </c>
      <c r="H685" s="43">
        <f t="shared" si="77"/>
        <v>0</v>
      </c>
      <c r="I685" s="19" t="str">
        <f t="shared" si="72"/>
        <v xml:space="preserve"> </v>
      </c>
    </row>
    <row r="686" spans="1:9" x14ac:dyDescent="0.25">
      <c r="A686" s="1">
        <v>677</v>
      </c>
      <c r="B686" s="23">
        <f t="shared" si="73"/>
        <v>64741</v>
      </c>
      <c r="C686" s="2">
        <f t="shared" si="74"/>
        <v>0</v>
      </c>
      <c r="D686" s="2">
        <f t="shared" si="75"/>
        <v>0</v>
      </c>
      <c r="E686" s="2">
        <f t="shared" si="78"/>
        <v>0</v>
      </c>
      <c r="F686" s="2">
        <f t="shared" si="76"/>
        <v>0</v>
      </c>
      <c r="H686" s="43">
        <f t="shared" si="77"/>
        <v>0</v>
      </c>
      <c r="I686" s="19" t="str">
        <f t="shared" si="72"/>
        <v xml:space="preserve"> </v>
      </c>
    </row>
    <row r="687" spans="1:9" x14ac:dyDescent="0.25">
      <c r="A687" s="1">
        <v>678</v>
      </c>
      <c r="B687" s="23">
        <f t="shared" si="73"/>
        <v>64771</v>
      </c>
      <c r="C687" s="2">
        <f t="shared" si="74"/>
        <v>0</v>
      </c>
      <c r="D687" s="2">
        <f t="shared" si="75"/>
        <v>0</v>
      </c>
      <c r="E687" s="2">
        <f t="shared" si="78"/>
        <v>0</v>
      </c>
      <c r="F687" s="2">
        <f t="shared" si="76"/>
        <v>0</v>
      </c>
      <c r="H687" s="43">
        <f t="shared" si="77"/>
        <v>0</v>
      </c>
      <c r="I687" s="19" t="str">
        <f t="shared" si="72"/>
        <v xml:space="preserve"> </v>
      </c>
    </row>
    <row r="688" spans="1:9" x14ac:dyDescent="0.25">
      <c r="A688" s="1">
        <v>679</v>
      </c>
      <c r="B688" s="23">
        <f t="shared" si="73"/>
        <v>64802</v>
      </c>
      <c r="C688" s="2">
        <f t="shared" si="74"/>
        <v>0</v>
      </c>
      <c r="D688" s="2">
        <f t="shared" si="75"/>
        <v>0</v>
      </c>
      <c r="E688" s="2">
        <f t="shared" si="78"/>
        <v>0</v>
      </c>
      <c r="F688" s="2">
        <f t="shared" si="76"/>
        <v>0</v>
      </c>
      <c r="H688" s="43">
        <f t="shared" si="77"/>
        <v>0</v>
      </c>
      <c r="I688" s="19" t="str">
        <f t="shared" si="72"/>
        <v xml:space="preserve"> </v>
      </c>
    </row>
    <row r="689" spans="1:9" x14ac:dyDescent="0.25">
      <c r="A689" s="1">
        <v>680</v>
      </c>
      <c r="B689" s="23">
        <f t="shared" si="73"/>
        <v>64832</v>
      </c>
      <c r="C689" s="2">
        <f t="shared" si="74"/>
        <v>0</v>
      </c>
      <c r="D689" s="2">
        <f t="shared" si="75"/>
        <v>0</v>
      </c>
      <c r="E689" s="2">
        <f t="shared" si="78"/>
        <v>0</v>
      </c>
      <c r="F689" s="2">
        <f t="shared" si="76"/>
        <v>0</v>
      </c>
      <c r="H689" s="43">
        <f t="shared" si="77"/>
        <v>0</v>
      </c>
      <c r="I689" s="19" t="str">
        <f t="shared" si="72"/>
        <v xml:space="preserve"> </v>
      </c>
    </row>
    <row r="690" spans="1:9" x14ac:dyDescent="0.25">
      <c r="A690" s="1">
        <v>681</v>
      </c>
      <c r="B690" s="23">
        <f t="shared" si="73"/>
        <v>64863</v>
      </c>
      <c r="C690" s="2">
        <f t="shared" si="74"/>
        <v>0</v>
      </c>
      <c r="D690" s="2">
        <f t="shared" si="75"/>
        <v>0</v>
      </c>
      <c r="E690" s="2">
        <f t="shared" si="78"/>
        <v>0</v>
      </c>
      <c r="F690" s="2">
        <f t="shared" si="76"/>
        <v>0</v>
      </c>
      <c r="H690" s="43">
        <f t="shared" si="77"/>
        <v>0</v>
      </c>
      <c r="I690" s="19" t="str">
        <f t="shared" si="72"/>
        <v xml:space="preserve"> </v>
      </c>
    </row>
    <row r="691" spans="1:9" x14ac:dyDescent="0.25">
      <c r="A691" s="1">
        <v>682</v>
      </c>
      <c r="B691" s="23">
        <f t="shared" si="73"/>
        <v>64894</v>
      </c>
      <c r="C691" s="2">
        <f t="shared" si="74"/>
        <v>0</v>
      </c>
      <c r="D691" s="2">
        <f t="shared" si="75"/>
        <v>0</v>
      </c>
      <c r="E691" s="2">
        <f t="shared" si="78"/>
        <v>0</v>
      </c>
      <c r="F691" s="2">
        <f t="shared" si="76"/>
        <v>0</v>
      </c>
      <c r="H691" s="43">
        <f t="shared" si="77"/>
        <v>0</v>
      </c>
      <c r="I691" s="19" t="str">
        <f t="shared" si="72"/>
        <v xml:space="preserve"> </v>
      </c>
    </row>
    <row r="692" spans="1:9" x14ac:dyDescent="0.25">
      <c r="A692" s="1">
        <v>683</v>
      </c>
      <c r="B692" s="23">
        <f t="shared" si="73"/>
        <v>64924</v>
      </c>
      <c r="C692" s="2">
        <f t="shared" si="74"/>
        <v>0</v>
      </c>
      <c r="D692" s="2">
        <f t="shared" si="75"/>
        <v>0</v>
      </c>
      <c r="E692" s="2">
        <f t="shared" si="78"/>
        <v>0</v>
      </c>
      <c r="F692" s="2">
        <f t="shared" si="76"/>
        <v>0</v>
      </c>
      <c r="H692" s="43">
        <f t="shared" si="77"/>
        <v>0</v>
      </c>
      <c r="I692" s="19" t="str">
        <f t="shared" si="72"/>
        <v xml:space="preserve"> </v>
      </c>
    </row>
    <row r="693" spans="1:9" x14ac:dyDescent="0.25">
      <c r="A693" s="1">
        <v>684</v>
      </c>
      <c r="B693" s="23">
        <f t="shared" si="73"/>
        <v>64955</v>
      </c>
      <c r="C693" s="2">
        <f t="shared" si="74"/>
        <v>0</v>
      </c>
      <c r="D693" s="2">
        <f t="shared" si="75"/>
        <v>0</v>
      </c>
      <c r="E693" s="2">
        <f t="shared" si="78"/>
        <v>0</v>
      </c>
      <c r="F693" s="2">
        <f t="shared" si="76"/>
        <v>0</v>
      </c>
      <c r="H693" s="43">
        <f t="shared" si="77"/>
        <v>0</v>
      </c>
      <c r="I693" s="19" t="str">
        <f t="shared" si="72"/>
        <v xml:space="preserve"> </v>
      </c>
    </row>
    <row r="694" spans="1:9" x14ac:dyDescent="0.25">
      <c r="A694" s="1">
        <v>685</v>
      </c>
      <c r="B694" s="23">
        <f t="shared" si="73"/>
        <v>64985</v>
      </c>
      <c r="C694" s="2">
        <f t="shared" si="74"/>
        <v>0</v>
      </c>
      <c r="D694" s="2">
        <f t="shared" si="75"/>
        <v>0</v>
      </c>
      <c r="E694" s="2">
        <f t="shared" si="78"/>
        <v>0</v>
      </c>
      <c r="F694" s="2">
        <f t="shared" si="76"/>
        <v>0</v>
      </c>
      <c r="H694" s="43">
        <f t="shared" si="77"/>
        <v>0</v>
      </c>
      <c r="I694" s="19" t="str">
        <f t="shared" si="72"/>
        <v xml:space="preserve"> </v>
      </c>
    </row>
    <row r="695" spans="1:9" x14ac:dyDescent="0.25">
      <c r="A695" s="1">
        <v>686</v>
      </c>
      <c r="B695" s="23">
        <f t="shared" si="73"/>
        <v>65016</v>
      </c>
      <c r="C695" s="2">
        <f t="shared" si="74"/>
        <v>0</v>
      </c>
      <c r="D695" s="2">
        <f t="shared" si="75"/>
        <v>0</v>
      </c>
      <c r="E695" s="2">
        <f t="shared" si="78"/>
        <v>0</v>
      </c>
      <c r="F695" s="2">
        <f t="shared" si="76"/>
        <v>0</v>
      </c>
      <c r="H695" s="43">
        <f t="shared" si="77"/>
        <v>0</v>
      </c>
      <c r="I695" s="19" t="str">
        <f t="shared" si="72"/>
        <v xml:space="preserve"> </v>
      </c>
    </row>
    <row r="696" spans="1:9" x14ac:dyDescent="0.25">
      <c r="A696" s="1">
        <v>687</v>
      </c>
      <c r="B696" s="23">
        <f t="shared" si="73"/>
        <v>65047</v>
      </c>
      <c r="C696" s="2">
        <f t="shared" si="74"/>
        <v>0</v>
      </c>
      <c r="D696" s="2">
        <f t="shared" si="75"/>
        <v>0</v>
      </c>
      <c r="E696" s="2">
        <f t="shared" si="78"/>
        <v>0</v>
      </c>
      <c r="F696" s="2">
        <f t="shared" si="76"/>
        <v>0</v>
      </c>
      <c r="H696" s="43">
        <f t="shared" si="77"/>
        <v>0</v>
      </c>
      <c r="I696" s="19" t="str">
        <f t="shared" si="72"/>
        <v xml:space="preserve"> </v>
      </c>
    </row>
    <row r="697" spans="1:9" x14ac:dyDescent="0.25">
      <c r="A697" s="1">
        <v>688</v>
      </c>
      <c r="B697" s="23">
        <f t="shared" si="73"/>
        <v>65075</v>
      </c>
      <c r="C697" s="2">
        <f t="shared" si="74"/>
        <v>0</v>
      </c>
      <c r="D697" s="2">
        <f t="shared" si="75"/>
        <v>0</v>
      </c>
      <c r="E697" s="2">
        <f t="shared" si="78"/>
        <v>0</v>
      </c>
      <c r="F697" s="2">
        <f t="shared" si="76"/>
        <v>0</v>
      </c>
      <c r="H697" s="43">
        <f t="shared" si="77"/>
        <v>0</v>
      </c>
      <c r="I697" s="19" t="str">
        <f t="shared" si="72"/>
        <v xml:space="preserve"> </v>
      </c>
    </row>
    <row r="698" spans="1:9" x14ac:dyDescent="0.25">
      <c r="A698" s="1">
        <v>689</v>
      </c>
      <c r="B698" s="23">
        <f t="shared" si="73"/>
        <v>65106</v>
      </c>
      <c r="C698" s="2">
        <f t="shared" si="74"/>
        <v>0</v>
      </c>
      <c r="D698" s="2">
        <f t="shared" si="75"/>
        <v>0</v>
      </c>
      <c r="E698" s="2">
        <f t="shared" si="78"/>
        <v>0</v>
      </c>
      <c r="F698" s="2">
        <f t="shared" si="76"/>
        <v>0</v>
      </c>
      <c r="H698" s="43">
        <f t="shared" si="77"/>
        <v>0</v>
      </c>
      <c r="I698" s="19" t="str">
        <f t="shared" si="72"/>
        <v xml:space="preserve"> </v>
      </c>
    </row>
    <row r="699" spans="1:9" x14ac:dyDescent="0.25">
      <c r="A699" s="1">
        <v>690</v>
      </c>
      <c r="B699" s="23">
        <f t="shared" si="73"/>
        <v>65136</v>
      </c>
      <c r="C699" s="2">
        <f t="shared" si="74"/>
        <v>0</v>
      </c>
      <c r="D699" s="2">
        <f t="shared" si="75"/>
        <v>0</v>
      </c>
      <c r="E699" s="2">
        <f t="shared" si="78"/>
        <v>0</v>
      </c>
      <c r="F699" s="2">
        <f t="shared" si="76"/>
        <v>0</v>
      </c>
      <c r="H699" s="43">
        <f t="shared" si="77"/>
        <v>0</v>
      </c>
      <c r="I699" s="19" t="str">
        <f t="shared" si="72"/>
        <v xml:space="preserve"> </v>
      </c>
    </row>
    <row r="700" spans="1:9" x14ac:dyDescent="0.25">
      <c r="A700" s="1">
        <v>691</v>
      </c>
      <c r="B700" s="23">
        <f t="shared" si="73"/>
        <v>65167</v>
      </c>
      <c r="C700" s="2">
        <f t="shared" si="74"/>
        <v>0</v>
      </c>
      <c r="D700" s="2">
        <f t="shared" si="75"/>
        <v>0</v>
      </c>
      <c r="E700" s="2">
        <f t="shared" si="78"/>
        <v>0</v>
      </c>
      <c r="F700" s="2">
        <f t="shared" si="76"/>
        <v>0</v>
      </c>
      <c r="H700" s="43">
        <f t="shared" si="77"/>
        <v>0</v>
      </c>
      <c r="I700" s="19" t="str">
        <f t="shared" si="72"/>
        <v xml:space="preserve"> </v>
      </c>
    </row>
    <row r="701" spans="1:9" x14ac:dyDescent="0.25">
      <c r="A701" s="1">
        <v>692</v>
      </c>
      <c r="B701" s="23">
        <f t="shared" si="73"/>
        <v>65197</v>
      </c>
      <c r="C701" s="2">
        <f t="shared" si="74"/>
        <v>0</v>
      </c>
      <c r="D701" s="2">
        <f t="shared" si="75"/>
        <v>0</v>
      </c>
      <c r="E701" s="2">
        <f t="shared" si="78"/>
        <v>0</v>
      </c>
      <c r="F701" s="2">
        <f t="shared" si="76"/>
        <v>0</v>
      </c>
      <c r="H701" s="43">
        <f t="shared" si="77"/>
        <v>0</v>
      </c>
      <c r="I701" s="19" t="str">
        <f t="shared" si="72"/>
        <v xml:space="preserve"> </v>
      </c>
    </row>
    <row r="702" spans="1:9" x14ac:dyDescent="0.25">
      <c r="A702" s="1">
        <v>693</v>
      </c>
      <c r="B702" s="23">
        <f t="shared" si="73"/>
        <v>65228</v>
      </c>
      <c r="C702" s="2">
        <f t="shared" si="74"/>
        <v>0</v>
      </c>
      <c r="D702" s="2">
        <f t="shared" si="75"/>
        <v>0</v>
      </c>
      <c r="E702" s="2">
        <f t="shared" si="78"/>
        <v>0</v>
      </c>
      <c r="F702" s="2">
        <f t="shared" si="76"/>
        <v>0</v>
      </c>
      <c r="H702" s="43">
        <f t="shared" si="77"/>
        <v>0</v>
      </c>
      <c r="I702" s="19" t="str">
        <f t="shared" si="72"/>
        <v xml:space="preserve"> </v>
      </c>
    </row>
    <row r="703" spans="1:9" x14ac:dyDescent="0.25">
      <c r="A703" s="1">
        <v>694</v>
      </c>
      <c r="B703" s="23">
        <f t="shared" si="73"/>
        <v>65259</v>
      </c>
      <c r="C703" s="2">
        <f t="shared" si="74"/>
        <v>0</v>
      </c>
      <c r="D703" s="2">
        <f t="shared" si="75"/>
        <v>0</v>
      </c>
      <c r="E703" s="2">
        <f t="shared" si="78"/>
        <v>0</v>
      </c>
      <c r="F703" s="2">
        <f t="shared" si="76"/>
        <v>0</v>
      </c>
      <c r="H703" s="43">
        <f t="shared" si="77"/>
        <v>0</v>
      </c>
      <c r="I703" s="19" t="str">
        <f t="shared" si="72"/>
        <v xml:space="preserve"> </v>
      </c>
    </row>
    <row r="704" spans="1:9" x14ac:dyDescent="0.25">
      <c r="A704" s="1">
        <v>695</v>
      </c>
      <c r="B704" s="23">
        <f t="shared" si="73"/>
        <v>65289</v>
      </c>
      <c r="C704" s="2">
        <f t="shared" si="74"/>
        <v>0</v>
      </c>
      <c r="D704" s="2">
        <f t="shared" si="75"/>
        <v>0</v>
      </c>
      <c r="E704" s="2">
        <f t="shared" si="78"/>
        <v>0</v>
      </c>
      <c r="F704" s="2">
        <f t="shared" si="76"/>
        <v>0</v>
      </c>
      <c r="H704" s="43">
        <f t="shared" si="77"/>
        <v>0</v>
      </c>
      <c r="I704" s="19" t="str">
        <f t="shared" si="72"/>
        <v xml:space="preserve"> </v>
      </c>
    </row>
    <row r="705" spans="1:9" x14ac:dyDescent="0.25">
      <c r="A705" s="1">
        <v>696</v>
      </c>
      <c r="B705" s="23">
        <f t="shared" si="73"/>
        <v>65320</v>
      </c>
      <c r="C705" s="2">
        <f t="shared" si="74"/>
        <v>0</v>
      </c>
      <c r="D705" s="2">
        <f t="shared" si="75"/>
        <v>0</v>
      </c>
      <c r="E705" s="2">
        <f t="shared" si="78"/>
        <v>0</v>
      </c>
      <c r="F705" s="2">
        <f t="shared" si="76"/>
        <v>0</v>
      </c>
      <c r="H705" s="43">
        <f t="shared" si="77"/>
        <v>0</v>
      </c>
      <c r="I705" s="19" t="str">
        <f t="shared" si="72"/>
        <v xml:space="preserve"> </v>
      </c>
    </row>
    <row r="706" spans="1:9" x14ac:dyDescent="0.25">
      <c r="A706" s="1">
        <v>697</v>
      </c>
      <c r="B706" s="23">
        <f t="shared" si="73"/>
        <v>65350</v>
      </c>
      <c r="C706" s="2">
        <f t="shared" si="74"/>
        <v>0</v>
      </c>
      <c r="D706" s="2">
        <f t="shared" si="75"/>
        <v>0</v>
      </c>
      <c r="E706" s="2">
        <f t="shared" si="78"/>
        <v>0</v>
      </c>
      <c r="F706" s="2">
        <f t="shared" si="76"/>
        <v>0</v>
      </c>
      <c r="H706" s="43">
        <f t="shared" si="77"/>
        <v>0</v>
      </c>
      <c r="I706" s="19" t="str">
        <f t="shared" si="72"/>
        <v xml:space="preserve"> </v>
      </c>
    </row>
    <row r="707" spans="1:9" x14ac:dyDescent="0.25">
      <c r="A707" s="1">
        <v>698</v>
      </c>
      <c r="B707" s="23">
        <f t="shared" si="73"/>
        <v>65381</v>
      </c>
      <c r="C707" s="2">
        <f t="shared" si="74"/>
        <v>0</v>
      </c>
      <c r="D707" s="2">
        <f t="shared" si="75"/>
        <v>0</v>
      </c>
      <c r="E707" s="2">
        <f t="shared" si="78"/>
        <v>0</v>
      </c>
      <c r="F707" s="2">
        <f t="shared" si="76"/>
        <v>0</v>
      </c>
      <c r="H707" s="43">
        <f t="shared" si="77"/>
        <v>0</v>
      </c>
      <c r="I707" s="19" t="str">
        <f t="shared" si="72"/>
        <v xml:space="preserve"> </v>
      </c>
    </row>
    <row r="708" spans="1:9" x14ac:dyDescent="0.25">
      <c r="A708" s="1">
        <v>699</v>
      </c>
      <c r="B708" s="23">
        <f t="shared" si="73"/>
        <v>65412</v>
      </c>
      <c r="C708" s="2">
        <f t="shared" si="74"/>
        <v>0</v>
      </c>
      <c r="D708" s="2">
        <f t="shared" si="75"/>
        <v>0</v>
      </c>
      <c r="E708" s="2">
        <f t="shared" si="78"/>
        <v>0</v>
      </c>
      <c r="F708" s="2">
        <f t="shared" si="76"/>
        <v>0</v>
      </c>
      <c r="H708" s="43">
        <f t="shared" si="77"/>
        <v>0</v>
      </c>
      <c r="I708" s="19" t="str">
        <f t="shared" si="72"/>
        <v xml:space="preserve"> </v>
      </c>
    </row>
    <row r="709" spans="1:9" x14ac:dyDescent="0.25">
      <c r="A709" s="1">
        <v>700</v>
      </c>
      <c r="B709" s="23">
        <f t="shared" si="73"/>
        <v>65440</v>
      </c>
      <c r="C709" s="2">
        <f t="shared" si="74"/>
        <v>0</v>
      </c>
      <c r="D709" s="2">
        <f t="shared" si="75"/>
        <v>0</v>
      </c>
      <c r="E709" s="2">
        <f t="shared" si="78"/>
        <v>0</v>
      </c>
      <c r="F709" s="2">
        <f t="shared" si="76"/>
        <v>0</v>
      </c>
      <c r="H709" s="43">
        <f t="shared" si="77"/>
        <v>0</v>
      </c>
      <c r="I709" s="19" t="str">
        <f t="shared" si="72"/>
        <v xml:space="preserve"> </v>
      </c>
    </row>
    <row r="710" spans="1:9" x14ac:dyDescent="0.25">
      <c r="A710" s="1">
        <v>701</v>
      </c>
      <c r="B710" s="23">
        <f t="shared" si="73"/>
        <v>65471</v>
      </c>
      <c r="C710" s="2">
        <f t="shared" si="74"/>
        <v>0</v>
      </c>
      <c r="D710" s="2">
        <f t="shared" si="75"/>
        <v>0</v>
      </c>
      <c r="E710" s="2">
        <f t="shared" si="78"/>
        <v>0</v>
      </c>
      <c r="F710" s="2">
        <f t="shared" si="76"/>
        <v>0</v>
      </c>
      <c r="H710" s="43">
        <f t="shared" si="77"/>
        <v>0</v>
      </c>
      <c r="I710" s="19" t="str">
        <f t="shared" si="72"/>
        <v xml:space="preserve"> </v>
      </c>
    </row>
    <row r="711" spans="1:9" x14ac:dyDescent="0.25">
      <c r="A711" s="1">
        <v>702</v>
      </c>
      <c r="B711" s="23">
        <f t="shared" si="73"/>
        <v>65501</v>
      </c>
      <c r="C711" s="2">
        <f t="shared" si="74"/>
        <v>0</v>
      </c>
      <c r="D711" s="2">
        <f t="shared" si="75"/>
        <v>0</v>
      </c>
      <c r="E711" s="2">
        <f t="shared" si="78"/>
        <v>0</v>
      </c>
      <c r="F711" s="2">
        <f t="shared" si="76"/>
        <v>0</v>
      </c>
      <c r="H711" s="43">
        <f t="shared" si="77"/>
        <v>0</v>
      </c>
      <c r="I711" s="19" t="str">
        <f t="shared" si="72"/>
        <v xml:space="preserve"> </v>
      </c>
    </row>
    <row r="712" spans="1:9" x14ac:dyDescent="0.25">
      <c r="A712" s="1">
        <v>703</v>
      </c>
      <c r="B712" s="23">
        <f t="shared" si="73"/>
        <v>65532</v>
      </c>
      <c r="C712" s="2">
        <f t="shared" si="74"/>
        <v>0</v>
      </c>
      <c r="D712" s="2">
        <f t="shared" si="75"/>
        <v>0</v>
      </c>
      <c r="E712" s="2">
        <f t="shared" si="78"/>
        <v>0</v>
      </c>
      <c r="F712" s="2">
        <f t="shared" si="76"/>
        <v>0</v>
      </c>
      <c r="H712" s="43">
        <f t="shared" si="77"/>
        <v>0</v>
      </c>
      <c r="I712" s="19" t="str">
        <f t="shared" si="72"/>
        <v xml:space="preserve"> </v>
      </c>
    </row>
    <row r="713" spans="1:9" x14ac:dyDescent="0.25">
      <c r="A713" s="1">
        <v>704</v>
      </c>
      <c r="B713" s="23">
        <f t="shared" si="73"/>
        <v>65562</v>
      </c>
      <c r="C713" s="2">
        <f t="shared" si="74"/>
        <v>0</v>
      </c>
      <c r="D713" s="2">
        <f t="shared" si="75"/>
        <v>0</v>
      </c>
      <c r="E713" s="2">
        <f t="shared" si="78"/>
        <v>0</v>
      </c>
      <c r="F713" s="2">
        <f t="shared" si="76"/>
        <v>0</v>
      </c>
      <c r="H713" s="43">
        <f t="shared" si="77"/>
        <v>0</v>
      </c>
      <c r="I713" s="19" t="str">
        <f t="shared" si="72"/>
        <v xml:space="preserve"> </v>
      </c>
    </row>
    <row r="714" spans="1:9" x14ac:dyDescent="0.25">
      <c r="A714" s="1">
        <v>705</v>
      </c>
      <c r="B714" s="23">
        <f t="shared" si="73"/>
        <v>65593</v>
      </c>
      <c r="C714" s="2">
        <f t="shared" si="74"/>
        <v>0</v>
      </c>
      <c r="D714" s="2">
        <f t="shared" si="75"/>
        <v>0</v>
      </c>
      <c r="E714" s="2">
        <f t="shared" si="78"/>
        <v>0</v>
      </c>
      <c r="F714" s="2">
        <f t="shared" si="76"/>
        <v>0</v>
      </c>
      <c r="H714" s="43">
        <f t="shared" si="77"/>
        <v>0</v>
      </c>
      <c r="I714" s="19" t="str">
        <f t="shared" ref="I714:I777" si="79">IF($C$9:$C$20000&gt;0,$B$9:$B$20000," ")</f>
        <v xml:space="preserve"> </v>
      </c>
    </row>
    <row r="715" spans="1:9" x14ac:dyDescent="0.25">
      <c r="A715" s="1">
        <v>706</v>
      </c>
      <c r="B715" s="23">
        <f t="shared" ref="B715:B778" si="80">EDATE($B$9,A715)</f>
        <v>65624</v>
      </c>
      <c r="C715" s="2">
        <f t="shared" ref="C715:C778" si="81">C714+F715</f>
        <v>0</v>
      </c>
      <c r="D715" s="2">
        <f t="shared" ref="D715:D778" si="82">E715+F715</f>
        <v>0</v>
      </c>
      <c r="E715" s="2">
        <f t="shared" si="78"/>
        <v>0</v>
      </c>
      <c r="F715" s="2">
        <f t="shared" si="76"/>
        <v>0</v>
      </c>
      <c r="H715" s="43">
        <f t="shared" si="77"/>
        <v>0</v>
      </c>
      <c r="I715" s="19" t="str">
        <f t="shared" si="79"/>
        <v xml:space="preserve"> </v>
      </c>
    </row>
    <row r="716" spans="1:9" x14ac:dyDescent="0.25">
      <c r="A716" s="1">
        <v>707</v>
      </c>
      <c r="B716" s="23">
        <f t="shared" si="80"/>
        <v>65654</v>
      </c>
      <c r="C716" s="2">
        <f t="shared" si="81"/>
        <v>0</v>
      </c>
      <c r="D716" s="2">
        <f t="shared" si="82"/>
        <v>0</v>
      </c>
      <c r="E716" s="2">
        <f t="shared" si="78"/>
        <v>0</v>
      </c>
      <c r="F716" s="2">
        <f t="shared" ref="F716:F779" si="83">D715-E716</f>
        <v>0</v>
      </c>
      <c r="H716" s="43">
        <f t="shared" si="77"/>
        <v>0</v>
      </c>
      <c r="I716" s="19" t="str">
        <f t="shared" si="79"/>
        <v xml:space="preserve"> </v>
      </c>
    </row>
    <row r="717" spans="1:9" x14ac:dyDescent="0.25">
      <c r="A717" s="1">
        <v>708</v>
      </c>
      <c r="B717" s="23">
        <f t="shared" si="80"/>
        <v>65685</v>
      </c>
      <c r="C717" s="2">
        <f t="shared" si="81"/>
        <v>0</v>
      </c>
      <c r="D717" s="2">
        <f t="shared" si="82"/>
        <v>0</v>
      </c>
      <c r="E717" s="2">
        <f t="shared" si="78"/>
        <v>0</v>
      </c>
      <c r="F717" s="2">
        <f t="shared" si="83"/>
        <v>0</v>
      </c>
      <c r="H717" s="43">
        <f t="shared" si="77"/>
        <v>0</v>
      </c>
      <c r="I717" s="19" t="str">
        <f t="shared" si="79"/>
        <v xml:space="preserve"> </v>
      </c>
    </row>
    <row r="718" spans="1:9" x14ac:dyDescent="0.25">
      <c r="A718" s="1">
        <v>709</v>
      </c>
      <c r="B718" s="23">
        <f t="shared" si="80"/>
        <v>65715</v>
      </c>
      <c r="C718" s="2">
        <f t="shared" si="81"/>
        <v>0</v>
      </c>
      <c r="D718" s="2">
        <f t="shared" si="82"/>
        <v>0</v>
      </c>
      <c r="E718" s="2">
        <f t="shared" si="78"/>
        <v>0</v>
      </c>
      <c r="F718" s="2">
        <f t="shared" si="83"/>
        <v>0</v>
      </c>
      <c r="H718" s="43">
        <f t="shared" si="77"/>
        <v>0</v>
      </c>
      <c r="I718" s="19" t="str">
        <f t="shared" si="79"/>
        <v xml:space="preserve"> </v>
      </c>
    </row>
    <row r="719" spans="1:9" x14ac:dyDescent="0.25">
      <c r="A719" s="1">
        <v>710</v>
      </c>
      <c r="B719" s="23">
        <f t="shared" si="80"/>
        <v>65746</v>
      </c>
      <c r="C719" s="2">
        <f t="shared" si="81"/>
        <v>0</v>
      </c>
      <c r="D719" s="2">
        <f t="shared" si="82"/>
        <v>0</v>
      </c>
      <c r="E719" s="2">
        <f t="shared" si="78"/>
        <v>0</v>
      </c>
      <c r="F719" s="2">
        <f t="shared" si="83"/>
        <v>0</v>
      </c>
      <c r="H719" s="43">
        <f t="shared" si="77"/>
        <v>0</v>
      </c>
      <c r="I719" s="19" t="str">
        <f t="shared" si="79"/>
        <v xml:space="preserve"> </v>
      </c>
    </row>
    <row r="720" spans="1:9" x14ac:dyDescent="0.25">
      <c r="A720" s="1">
        <v>711</v>
      </c>
      <c r="B720" s="23">
        <f t="shared" si="80"/>
        <v>65777</v>
      </c>
      <c r="C720" s="2">
        <f t="shared" si="81"/>
        <v>0</v>
      </c>
      <c r="D720" s="2">
        <f t="shared" si="82"/>
        <v>0</v>
      </c>
      <c r="E720" s="2">
        <f t="shared" si="78"/>
        <v>0</v>
      </c>
      <c r="F720" s="2">
        <f t="shared" si="83"/>
        <v>0</v>
      </c>
      <c r="H720" s="43">
        <f t="shared" si="77"/>
        <v>0</v>
      </c>
      <c r="I720" s="19" t="str">
        <f t="shared" si="79"/>
        <v xml:space="preserve"> </v>
      </c>
    </row>
    <row r="721" spans="1:9" x14ac:dyDescent="0.25">
      <c r="A721" s="1">
        <v>712</v>
      </c>
      <c r="B721" s="23">
        <f t="shared" si="80"/>
        <v>65806</v>
      </c>
      <c r="C721" s="2">
        <f t="shared" si="81"/>
        <v>0</v>
      </c>
      <c r="D721" s="2">
        <f t="shared" si="82"/>
        <v>0</v>
      </c>
      <c r="E721" s="2">
        <f t="shared" si="78"/>
        <v>0</v>
      </c>
      <c r="F721" s="2">
        <f t="shared" si="83"/>
        <v>0</v>
      </c>
      <c r="H721" s="43">
        <f t="shared" si="77"/>
        <v>0</v>
      </c>
      <c r="I721" s="19" t="str">
        <f t="shared" si="79"/>
        <v xml:space="preserve"> </v>
      </c>
    </row>
    <row r="722" spans="1:9" x14ac:dyDescent="0.25">
      <c r="A722" s="1">
        <v>713</v>
      </c>
      <c r="B722" s="23">
        <f t="shared" si="80"/>
        <v>65837</v>
      </c>
      <c r="C722" s="2">
        <f t="shared" si="81"/>
        <v>0</v>
      </c>
      <c r="D722" s="2">
        <f t="shared" si="82"/>
        <v>0</v>
      </c>
      <c r="E722" s="2">
        <f t="shared" si="78"/>
        <v>0</v>
      </c>
      <c r="F722" s="2">
        <f t="shared" si="83"/>
        <v>0</v>
      </c>
      <c r="H722" s="43">
        <f t="shared" si="77"/>
        <v>0</v>
      </c>
      <c r="I722" s="19" t="str">
        <f t="shared" si="79"/>
        <v xml:space="preserve"> </v>
      </c>
    </row>
    <row r="723" spans="1:9" x14ac:dyDescent="0.25">
      <c r="A723" s="1">
        <v>714</v>
      </c>
      <c r="B723" s="23">
        <f t="shared" si="80"/>
        <v>65867</v>
      </c>
      <c r="C723" s="2">
        <f t="shared" si="81"/>
        <v>0</v>
      </c>
      <c r="D723" s="2">
        <f t="shared" si="82"/>
        <v>0</v>
      </c>
      <c r="E723" s="2">
        <f t="shared" si="78"/>
        <v>0</v>
      </c>
      <c r="F723" s="2">
        <f t="shared" si="83"/>
        <v>0</v>
      </c>
      <c r="H723" s="43">
        <f t="shared" si="77"/>
        <v>0</v>
      </c>
      <c r="I723" s="19" t="str">
        <f t="shared" si="79"/>
        <v xml:space="preserve"> </v>
      </c>
    </row>
    <row r="724" spans="1:9" x14ac:dyDescent="0.25">
      <c r="A724" s="1">
        <v>715</v>
      </c>
      <c r="B724" s="23">
        <f t="shared" si="80"/>
        <v>65898</v>
      </c>
      <c r="C724" s="2">
        <f t="shared" si="81"/>
        <v>0</v>
      </c>
      <c r="D724" s="2">
        <f t="shared" si="82"/>
        <v>0</v>
      </c>
      <c r="E724" s="2">
        <f t="shared" si="78"/>
        <v>0</v>
      </c>
      <c r="F724" s="2">
        <f t="shared" si="83"/>
        <v>0</v>
      </c>
      <c r="H724" s="43">
        <f t="shared" si="77"/>
        <v>0</v>
      </c>
      <c r="I724" s="19" t="str">
        <f t="shared" si="79"/>
        <v xml:space="preserve"> </v>
      </c>
    </row>
    <row r="725" spans="1:9" x14ac:dyDescent="0.25">
      <c r="A725" s="1">
        <v>716</v>
      </c>
      <c r="B725" s="23">
        <f t="shared" si="80"/>
        <v>65928</v>
      </c>
      <c r="C725" s="2">
        <f t="shared" si="81"/>
        <v>0</v>
      </c>
      <c r="D725" s="2">
        <f t="shared" si="82"/>
        <v>0</v>
      </c>
      <c r="E725" s="2">
        <f t="shared" si="78"/>
        <v>0</v>
      </c>
      <c r="F725" s="2">
        <f t="shared" si="83"/>
        <v>0</v>
      </c>
      <c r="H725" s="43">
        <f t="shared" si="77"/>
        <v>0</v>
      </c>
      <c r="I725" s="19" t="str">
        <f t="shared" si="79"/>
        <v xml:space="preserve"> </v>
      </c>
    </row>
    <row r="726" spans="1:9" x14ac:dyDescent="0.25">
      <c r="A726" s="1">
        <v>717</v>
      </c>
      <c r="B726" s="23">
        <f t="shared" si="80"/>
        <v>65959</v>
      </c>
      <c r="C726" s="2">
        <f t="shared" si="81"/>
        <v>0</v>
      </c>
      <c r="D726" s="2">
        <f t="shared" si="82"/>
        <v>0</v>
      </c>
      <c r="E726" s="2">
        <f t="shared" si="78"/>
        <v>0</v>
      </c>
      <c r="F726" s="2">
        <f t="shared" si="83"/>
        <v>0</v>
      </c>
      <c r="H726" s="43">
        <f t="shared" si="77"/>
        <v>0</v>
      </c>
      <c r="I726" s="19" t="str">
        <f t="shared" si="79"/>
        <v xml:space="preserve"> </v>
      </c>
    </row>
    <row r="727" spans="1:9" x14ac:dyDescent="0.25">
      <c r="A727" s="1">
        <v>718</v>
      </c>
      <c r="B727" s="23">
        <f t="shared" si="80"/>
        <v>65990</v>
      </c>
      <c r="C727" s="2">
        <f t="shared" si="81"/>
        <v>0</v>
      </c>
      <c r="D727" s="2">
        <f t="shared" si="82"/>
        <v>0</v>
      </c>
      <c r="E727" s="2">
        <f t="shared" si="78"/>
        <v>0</v>
      </c>
      <c r="F727" s="2">
        <f t="shared" si="83"/>
        <v>0</v>
      </c>
      <c r="H727" s="43">
        <f t="shared" si="77"/>
        <v>0</v>
      </c>
      <c r="I727" s="19" t="str">
        <f t="shared" si="79"/>
        <v xml:space="preserve"> </v>
      </c>
    </row>
    <row r="728" spans="1:9" x14ac:dyDescent="0.25">
      <c r="A728" s="1">
        <v>719</v>
      </c>
      <c r="B728" s="23">
        <f t="shared" si="80"/>
        <v>66020</v>
      </c>
      <c r="C728" s="2">
        <f t="shared" si="81"/>
        <v>0</v>
      </c>
      <c r="D728" s="2">
        <f t="shared" si="82"/>
        <v>0</v>
      </c>
      <c r="E728" s="2">
        <f t="shared" si="78"/>
        <v>0</v>
      </c>
      <c r="F728" s="2">
        <f t="shared" si="83"/>
        <v>0</v>
      </c>
      <c r="H728" s="43">
        <f t="shared" si="77"/>
        <v>0</v>
      </c>
      <c r="I728" s="19" t="str">
        <f t="shared" si="79"/>
        <v xml:space="preserve"> </v>
      </c>
    </row>
    <row r="729" spans="1:9" x14ac:dyDescent="0.25">
      <c r="A729" s="1">
        <v>720</v>
      </c>
      <c r="B729" s="23">
        <f t="shared" si="80"/>
        <v>66051</v>
      </c>
      <c r="C729" s="2">
        <f t="shared" si="81"/>
        <v>0</v>
      </c>
      <c r="D729" s="2">
        <f t="shared" si="82"/>
        <v>0</v>
      </c>
      <c r="E729" s="2">
        <f t="shared" si="78"/>
        <v>0</v>
      </c>
      <c r="F729" s="2">
        <f t="shared" si="83"/>
        <v>0</v>
      </c>
      <c r="H729" s="43">
        <f t="shared" si="77"/>
        <v>0</v>
      </c>
      <c r="I729" s="19" t="str">
        <f t="shared" si="79"/>
        <v xml:space="preserve"> </v>
      </c>
    </row>
    <row r="730" spans="1:9" x14ac:dyDescent="0.25">
      <c r="A730" s="1">
        <v>721</v>
      </c>
      <c r="B730" s="23">
        <f t="shared" si="80"/>
        <v>66081</v>
      </c>
      <c r="C730" s="2">
        <f t="shared" si="81"/>
        <v>0</v>
      </c>
      <c r="D730" s="2">
        <f t="shared" si="82"/>
        <v>0</v>
      </c>
      <c r="E730" s="2">
        <f t="shared" si="78"/>
        <v>0</v>
      </c>
      <c r="F730" s="2">
        <f t="shared" si="83"/>
        <v>0</v>
      </c>
      <c r="H730" s="43">
        <f t="shared" ref="H730:H793" si="84">IF(E731&gt;0,E730+F730,0)</f>
        <v>0</v>
      </c>
      <c r="I730" s="19" t="str">
        <f t="shared" si="79"/>
        <v xml:space="preserve"> </v>
      </c>
    </row>
    <row r="731" spans="1:9" x14ac:dyDescent="0.25">
      <c r="A731" s="1">
        <v>722</v>
      </c>
      <c r="B731" s="23">
        <f t="shared" si="80"/>
        <v>66112</v>
      </c>
      <c r="C731" s="2">
        <f t="shared" si="81"/>
        <v>0</v>
      </c>
      <c r="D731" s="2">
        <f t="shared" si="82"/>
        <v>0</v>
      </c>
      <c r="E731" s="2">
        <f t="shared" ref="E731:E794" si="85">IF(-(C730*$C$4/12)&lt;0,0,-(C730*$C$4/12))</f>
        <v>0</v>
      </c>
      <c r="F731" s="2">
        <f t="shared" si="83"/>
        <v>0</v>
      </c>
      <c r="H731" s="43">
        <f t="shared" si="84"/>
        <v>0</v>
      </c>
      <c r="I731" s="19" t="str">
        <f t="shared" si="79"/>
        <v xml:space="preserve"> </v>
      </c>
    </row>
    <row r="732" spans="1:9" x14ac:dyDescent="0.25">
      <c r="A732" s="1">
        <v>723</v>
      </c>
      <c r="B732" s="23">
        <f t="shared" si="80"/>
        <v>66143</v>
      </c>
      <c r="C732" s="2">
        <f t="shared" si="81"/>
        <v>0</v>
      </c>
      <c r="D732" s="2">
        <f t="shared" si="82"/>
        <v>0</v>
      </c>
      <c r="E732" s="2">
        <f t="shared" si="85"/>
        <v>0</v>
      </c>
      <c r="F732" s="2">
        <f t="shared" si="83"/>
        <v>0</v>
      </c>
      <c r="H732" s="43">
        <f t="shared" si="84"/>
        <v>0</v>
      </c>
      <c r="I732" s="19" t="str">
        <f t="shared" si="79"/>
        <v xml:space="preserve"> </v>
      </c>
    </row>
    <row r="733" spans="1:9" x14ac:dyDescent="0.25">
      <c r="A733" s="1">
        <v>724</v>
      </c>
      <c r="B733" s="23">
        <f t="shared" si="80"/>
        <v>66171</v>
      </c>
      <c r="C733" s="2">
        <f t="shared" si="81"/>
        <v>0</v>
      </c>
      <c r="D733" s="2">
        <f t="shared" si="82"/>
        <v>0</v>
      </c>
      <c r="E733" s="2">
        <f t="shared" si="85"/>
        <v>0</v>
      </c>
      <c r="F733" s="2">
        <f t="shared" si="83"/>
        <v>0</v>
      </c>
      <c r="H733" s="43">
        <f t="shared" si="84"/>
        <v>0</v>
      </c>
      <c r="I733" s="19" t="str">
        <f t="shared" si="79"/>
        <v xml:space="preserve"> </v>
      </c>
    </row>
    <row r="734" spans="1:9" x14ac:dyDescent="0.25">
      <c r="A734" s="1">
        <v>725</v>
      </c>
      <c r="B734" s="23">
        <f t="shared" si="80"/>
        <v>66202</v>
      </c>
      <c r="C734" s="2">
        <f t="shared" si="81"/>
        <v>0</v>
      </c>
      <c r="D734" s="2">
        <f t="shared" si="82"/>
        <v>0</v>
      </c>
      <c r="E734" s="2">
        <f t="shared" si="85"/>
        <v>0</v>
      </c>
      <c r="F734" s="2">
        <f t="shared" si="83"/>
        <v>0</v>
      </c>
      <c r="H734" s="43">
        <f t="shared" si="84"/>
        <v>0</v>
      </c>
      <c r="I734" s="19" t="str">
        <f t="shared" si="79"/>
        <v xml:space="preserve"> </v>
      </c>
    </row>
    <row r="735" spans="1:9" x14ac:dyDescent="0.25">
      <c r="A735" s="1">
        <v>726</v>
      </c>
      <c r="B735" s="23">
        <f t="shared" si="80"/>
        <v>66232</v>
      </c>
      <c r="C735" s="2">
        <f t="shared" si="81"/>
        <v>0</v>
      </c>
      <c r="D735" s="2">
        <f t="shared" si="82"/>
        <v>0</v>
      </c>
      <c r="E735" s="2">
        <f t="shared" si="85"/>
        <v>0</v>
      </c>
      <c r="F735" s="2">
        <f t="shared" si="83"/>
        <v>0</v>
      </c>
      <c r="H735" s="43">
        <f t="shared" si="84"/>
        <v>0</v>
      </c>
      <c r="I735" s="19" t="str">
        <f t="shared" si="79"/>
        <v xml:space="preserve"> </v>
      </c>
    </row>
    <row r="736" spans="1:9" x14ac:dyDescent="0.25">
      <c r="A736" s="1">
        <v>727</v>
      </c>
      <c r="B736" s="23">
        <f t="shared" si="80"/>
        <v>66263</v>
      </c>
      <c r="C736" s="2">
        <f t="shared" si="81"/>
        <v>0</v>
      </c>
      <c r="D736" s="2">
        <f t="shared" si="82"/>
        <v>0</v>
      </c>
      <c r="E736" s="2">
        <f t="shared" si="85"/>
        <v>0</v>
      </c>
      <c r="F736" s="2">
        <f t="shared" si="83"/>
        <v>0</v>
      </c>
      <c r="H736" s="43">
        <f t="shared" si="84"/>
        <v>0</v>
      </c>
      <c r="I736" s="19" t="str">
        <f t="shared" si="79"/>
        <v xml:space="preserve"> </v>
      </c>
    </row>
    <row r="737" spans="1:9" x14ac:dyDescent="0.25">
      <c r="A737" s="1">
        <v>728</v>
      </c>
      <c r="B737" s="23">
        <f t="shared" si="80"/>
        <v>66293</v>
      </c>
      <c r="C737" s="2">
        <f t="shared" si="81"/>
        <v>0</v>
      </c>
      <c r="D737" s="2">
        <f t="shared" si="82"/>
        <v>0</v>
      </c>
      <c r="E737" s="2">
        <f t="shared" si="85"/>
        <v>0</v>
      </c>
      <c r="F737" s="2">
        <f t="shared" si="83"/>
        <v>0</v>
      </c>
      <c r="H737" s="43">
        <f t="shared" si="84"/>
        <v>0</v>
      </c>
      <c r="I737" s="19" t="str">
        <f t="shared" si="79"/>
        <v xml:space="preserve"> </v>
      </c>
    </row>
    <row r="738" spans="1:9" x14ac:dyDescent="0.25">
      <c r="A738" s="1">
        <v>729</v>
      </c>
      <c r="B738" s="23">
        <f t="shared" si="80"/>
        <v>66324</v>
      </c>
      <c r="C738" s="2">
        <f t="shared" si="81"/>
        <v>0</v>
      </c>
      <c r="D738" s="2">
        <f t="shared" si="82"/>
        <v>0</v>
      </c>
      <c r="E738" s="2">
        <f t="shared" si="85"/>
        <v>0</v>
      </c>
      <c r="F738" s="2">
        <f t="shared" si="83"/>
        <v>0</v>
      </c>
      <c r="H738" s="43">
        <f t="shared" si="84"/>
        <v>0</v>
      </c>
      <c r="I738" s="19" t="str">
        <f t="shared" si="79"/>
        <v xml:space="preserve"> </v>
      </c>
    </row>
    <row r="739" spans="1:9" x14ac:dyDescent="0.25">
      <c r="A739" s="1">
        <v>730</v>
      </c>
      <c r="B739" s="23">
        <f t="shared" si="80"/>
        <v>66355</v>
      </c>
      <c r="C739" s="2">
        <f t="shared" si="81"/>
        <v>0</v>
      </c>
      <c r="D739" s="2">
        <f t="shared" si="82"/>
        <v>0</v>
      </c>
      <c r="E739" s="2">
        <f t="shared" si="85"/>
        <v>0</v>
      </c>
      <c r="F739" s="2">
        <f t="shared" si="83"/>
        <v>0</v>
      </c>
      <c r="H739" s="43">
        <f t="shared" si="84"/>
        <v>0</v>
      </c>
      <c r="I739" s="19" t="str">
        <f t="shared" si="79"/>
        <v xml:space="preserve"> </v>
      </c>
    </row>
    <row r="740" spans="1:9" x14ac:dyDescent="0.25">
      <c r="A740" s="1">
        <v>731</v>
      </c>
      <c r="B740" s="23">
        <f t="shared" si="80"/>
        <v>66385</v>
      </c>
      <c r="C740" s="2">
        <f t="shared" si="81"/>
        <v>0</v>
      </c>
      <c r="D740" s="2">
        <f t="shared" si="82"/>
        <v>0</v>
      </c>
      <c r="E740" s="2">
        <f t="shared" si="85"/>
        <v>0</v>
      </c>
      <c r="F740" s="2">
        <f t="shared" si="83"/>
        <v>0</v>
      </c>
      <c r="H740" s="43">
        <f t="shared" si="84"/>
        <v>0</v>
      </c>
      <c r="I740" s="19" t="str">
        <f t="shared" si="79"/>
        <v xml:space="preserve"> </v>
      </c>
    </row>
    <row r="741" spans="1:9" x14ac:dyDescent="0.25">
      <c r="A741" s="1">
        <v>732</v>
      </c>
      <c r="B741" s="23">
        <f t="shared" si="80"/>
        <v>66416</v>
      </c>
      <c r="C741" s="2">
        <f t="shared" si="81"/>
        <v>0</v>
      </c>
      <c r="D741" s="2">
        <f t="shared" si="82"/>
        <v>0</v>
      </c>
      <c r="E741" s="2">
        <f t="shared" si="85"/>
        <v>0</v>
      </c>
      <c r="F741" s="2">
        <f t="shared" si="83"/>
        <v>0</v>
      </c>
      <c r="H741" s="43">
        <f t="shared" si="84"/>
        <v>0</v>
      </c>
      <c r="I741" s="19" t="str">
        <f t="shared" si="79"/>
        <v xml:space="preserve"> </v>
      </c>
    </row>
    <row r="742" spans="1:9" x14ac:dyDescent="0.25">
      <c r="A742" s="1">
        <v>733</v>
      </c>
      <c r="B742" s="23">
        <f t="shared" si="80"/>
        <v>66446</v>
      </c>
      <c r="C742" s="2">
        <f t="shared" si="81"/>
        <v>0</v>
      </c>
      <c r="D742" s="2">
        <f t="shared" si="82"/>
        <v>0</v>
      </c>
      <c r="E742" s="2">
        <f t="shared" si="85"/>
        <v>0</v>
      </c>
      <c r="F742" s="2">
        <f t="shared" si="83"/>
        <v>0</v>
      </c>
      <c r="H742" s="43">
        <f t="shared" si="84"/>
        <v>0</v>
      </c>
      <c r="I742" s="19" t="str">
        <f t="shared" si="79"/>
        <v xml:space="preserve"> </v>
      </c>
    </row>
    <row r="743" spans="1:9" x14ac:dyDescent="0.25">
      <c r="A743" s="1">
        <v>734</v>
      </c>
      <c r="B743" s="23">
        <f t="shared" si="80"/>
        <v>66477</v>
      </c>
      <c r="C743" s="2">
        <f t="shared" si="81"/>
        <v>0</v>
      </c>
      <c r="D743" s="2">
        <f t="shared" si="82"/>
        <v>0</v>
      </c>
      <c r="E743" s="2">
        <f t="shared" si="85"/>
        <v>0</v>
      </c>
      <c r="F743" s="2">
        <f t="shared" si="83"/>
        <v>0</v>
      </c>
      <c r="H743" s="43">
        <f t="shared" si="84"/>
        <v>0</v>
      </c>
      <c r="I743" s="19" t="str">
        <f t="shared" si="79"/>
        <v xml:space="preserve"> </v>
      </c>
    </row>
    <row r="744" spans="1:9" x14ac:dyDescent="0.25">
      <c r="A744" s="1">
        <v>735</v>
      </c>
      <c r="B744" s="23">
        <f t="shared" si="80"/>
        <v>66508</v>
      </c>
      <c r="C744" s="2">
        <f t="shared" si="81"/>
        <v>0</v>
      </c>
      <c r="D744" s="2">
        <f t="shared" si="82"/>
        <v>0</v>
      </c>
      <c r="E744" s="2">
        <f t="shared" si="85"/>
        <v>0</v>
      </c>
      <c r="F744" s="2">
        <f t="shared" si="83"/>
        <v>0</v>
      </c>
      <c r="H744" s="43">
        <f t="shared" si="84"/>
        <v>0</v>
      </c>
      <c r="I744" s="19" t="str">
        <f t="shared" si="79"/>
        <v xml:space="preserve"> </v>
      </c>
    </row>
    <row r="745" spans="1:9" x14ac:dyDescent="0.25">
      <c r="A745" s="1">
        <v>736</v>
      </c>
      <c r="B745" s="23">
        <f t="shared" si="80"/>
        <v>66536</v>
      </c>
      <c r="C745" s="2">
        <f t="shared" si="81"/>
        <v>0</v>
      </c>
      <c r="D745" s="2">
        <f t="shared" si="82"/>
        <v>0</v>
      </c>
      <c r="E745" s="2">
        <f t="shared" si="85"/>
        <v>0</v>
      </c>
      <c r="F745" s="2">
        <f t="shared" si="83"/>
        <v>0</v>
      </c>
      <c r="H745" s="43">
        <f t="shared" si="84"/>
        <v>0</v>
      </c>
      <c r="I745" s="19" t="str">
        <f t="shared" si="79"/>
        <v xml:space="preserve"> </v>
      </c>
    </row>
    <row r="746" spans="1:9" x14ac:dyDescent="0.25">
      <c r="A746" s="1">
        <v>737</v>
      </c>
      <c r="B746" s="23">
        <f t="shared" si="80"/>
        <v>66567</v>
      </c>
      <c r="C746" s="2">
        <f t="shared" si="81"/>
        <v>0</v>
      </c>
      <c r="D746" s="2">
        <f t="shared" si="82"/>
        <v>0</v>
      </c>
      <c r="E746" s="2">
        <f t="shared" si="85"/>
        <v>0</v>
      </c>
      <c r="F746" s="2">
        <f t="shared" si="83"/>
        <v>0</v>
      </c>
      <c r="H746" s="43">
        <f t="shared" si="84"/>
        <v>0</v>
      </c>
      <c r="I746" s="19" t="str">
        <f t="shared" si="79"/>
        <v xml:space="preserve"> </v>
      </c>
    </row>
    <row r="747" spans="1:9" x14ac:dyDescent="0.25">
      <c r="A747" s="1">
        <v>738</v>
      </c>
      <c r="B747" s="23">
        <f t="shared" si="80"/>
        <v>66597</v>
      </c>
      <c r="C747" s="2">
        <f t="shared" si="81"/>
        <v>0</v>
      </c>
      <c r="D747" s="2">
        <f t="shared" si="82"/>
        <v>0</v>
      </c>
      <c r="E747" s="2">
        <f t="shared" si="85"/>
        <v>0</v>
      </c>
      <c r="F747" s="2">
        <f t="shared" si="83"/>
        <v>0</v>
      </c>
      <c r="H747" s="43">
        <f t="shared" si="84"/>
        <v>0</v>
      </c>
      <c r="I747" s="19" t="str">
        <f t="shared" si="79"/>
        <v xml:space="preserve"> </v>
      </c>
    </row>
    <row r="748" spans="1:9" x14ac:dyDescent="0.25">
      <c r="A748" s="1">
        <v>739</v>
      </c>
      <c r="B748" s="23">
        <f t="shared" si="80"/>
        <v>66628</v>
      </c>
      <c r="C748" s="2">
        <f t="shared" si="81"/>
        <v>0</v>
      </c>
      <c r="D748" s="2">
        <f t="shared" si="82"/>
        <v>0</v>
      </c>
      <c r="E748" s="2">
        <f t="shared" si="85"/>
        <v>0</v>
      </c>
      <c r="F748" s="2">
        <f t="shared" si="83"/>
        <v>0</v>
      </c>
      <c r="H748" s="43">
        <f t="shared" si="84"/>
        <v>0</v>
      </c>
      <c r="I748" s="19" t="str">
        <f t="shared" si="79"/>
        <v xml:space="preserve"> </v>
      </c>
    </row>
    <row r="749" spans="1:9" x14ac:dyDescent="0.25">
      <c r="A749" s="1">
        <v>740</v>
      </c>
      <c r="B749" s="23">
        <f t="shared" si="80"/>
        <v>66658</v>
      </c>
      <c r="C749" s="2">
        <f t="shared" si="81"/>
        <v>0</v>
      </c>
      <c r="D749" s="2">
        <f t="shared" si="82"/>
        <v>0</v>
      </c>
      <c r="E749" s="2">
        <f t="shared" si="85"/>
        <v>0</v>
      </c>
      <c r="F749" s="2">
        <f t="shared" si="83"/>
        <v>0</v>
      </c>
      <c r="H749" s="43">
        <f t="shared" si="84"/>
        <v>0</v>
      </c>
      <c r="I749" s="19" t="str">
        <f t="shared" si="79"/>
        <v xml:space="preserve"> </v>
      </c>
    </row>
    <row r="750" spans="1:9" x14ac:dyDescent="0.25">
      <c r="A750" s="1">
        <v>741</v>
      </c>
      <c r="B750" s="23">
        <f t="shared" si="80"/>
        <v>66689</v>
      </c>
      <c r="C750" s="2">
        <f t="shared" si="81"/>
        <v>0</v>
      </c>
      <c r="D750" s="2">
        <f t="shared" si="82"/>
        <v>0</v>
      </c>
      <c r="E750" s="2">
        <f t="shared" si="85"/>
        <v>0</v>
      </c>
      <c r="F750" s="2">
        <f t="shared" si="83"/>
        <v>0</v>
      </c>
      <c r="H750" s="43">
        <f t="shared" si="84"/>
        <v>0</v>
      </c>
      <c r="I750" s="19" t="str">
        <f t="shared" si="79"/>
        <v xml:space="preserve"> </v>
      </c>
    </row>
    <row r="751" spans="1:9" x14ac:dyDescent="0.25">
      <c r="A751" s="1">
        <v>742</v>
      </c>
      <c r="B751" s="23">
        <f t="shared" si="80"/>
        <v>66720</v>
      </c>
      <c r="C751" s="2">
        <f t="shared" si="81"/>
        <v>0</v>
      </c>
      <c r="D751" s="2">
        <f t="shared" si="82"/>
        <v>0</v>
      </c>
      <c r="E751" s="2">
        <f t="shared" si="85"/>
        <v>0</v>
      </c>
      <c r="F751" s="2">
        <f t="shared" si="83"/>
        <v>0</v>
      </c>
      <c r="H751" s="43">
        <f t="shared" si="84"/>
        <v>0</v>
      </c>
      <c r="I751" s="19" t="str">
        <f t="shared" si="79"/>
        <v xml:space="preserve"> </v>
      </c>
    </row>
    <row r="752" spans="1:9" x14ac:dyDescent="0.25">
      <c r="A752" s="1">
        <v>743</v>
      </c>
      <c r="B752" s="23">
        <f t="shared" si="80"/>
        <v>66750</v>
      </c>
      <c r="C752" s="2">
        <f t="shared" si="81"/>
        <v>0</v>
      </c>
      <c r="D752" s="2">
        <f t="shared" si="82"/>
        <v>0</v>
      </c>
      <c r="E752" s="2">
        <f t="shared" si="85"/>
        <v>0</v>
      </c>
      <c r="F752" s="2">
        <f t="shared" si="83"/>
        <v>0</v>
      </c>
      <c r="H752" s="43">
        <f t="shared" si="84"/>
        <v>0</v>
      </c>
      <c r="I752" s="19" t="str">
        <f t="shared" si="79"/>
        <v xml:space="preserve"> </v>
      </c>
    </row>
    <row r="753" spans="1:9" x14ac:dyDescent="0.25">
      <c r="A753" s="1">
        <v>744</v>
      </c>
      <c r="B753" s="23">
        <f t="shared" si="80"/>
        <v>66781</v>
      </c>
      <c r="C753" s="2">
        <f t="shared" si="81"/>
        <v>0</v>
      </c>
      <c r="D753" s="2">
        <f t="shared" si="82"/>
        <v>0</v>
      </c>
      <c r="E753" s="2">
        <f t="shared" si="85"/>
        <v>0</v>
      </c>
      <c r="F753" s="2">
        <f t="shared" si="83"/>
        <v>0</v>
      </c>
      <c r="H753" s="43">
        <f t="shared" si="84"/>
        <v>0</v>
      </c>
      <c r="I753" s="19" t="str">
        <f t="shared" si="79"/>
        <v xml:space="preserve"> </v>
      </c>
    </row>
    <row r="754" spans="1:9" x14ac:dyDescent="0.25">
      <c r="A754" s="1">
        <v>745</v>
      </c>
      <c r="B754" s="23">
        <f t="shared" si="80"/>
        <v>66811</v>
      </c>
      <c r="C754" s="2">
        <f t="shared" si="81"/>
        <v>0</v>
      </c>
      <c r="D754" s="2">
        <f t="shared" si="82"/>
        <v>0</v>
      </c>
      <c r="E754" s="2">
        <f t="shared" si="85"/>
        <v>0</v>
      </c>
      <c r="F754" s="2">
        <f t="shared" si="83"/>
        <v>0</v>
      </c>
      <c r="H754" s="43">
        <f t="shared" si="84"/>
        <v>0</v>
      </c>
      <c r="I754" s="19" t="str">
        <f t="shared" si="79"/>
        <v xml:space="preserve"> </v>
      </c>
    </row>
    <row r="755" spans="1:9" x14ac:dyDescent="0.25">
      <c r="A755" s="1">
        <v>746</v>
      </c>
      <c r="B755" s="23">
        <f t="shared" si="80"/>
        <v>66842</v>
      </c>
      <c r="C755" s="2">
        <f t="shared" si="81"/>
        <v>0</v>
      </c>
      <c r="D755" s="2">
        <f t="shared" si="82"/>
        <v>0</v>
      </c>
      <c r="E755" s="2">
        <f t="shared" si="85"/>
        <v>0</v>
      </c>
      <c r="F755" s="2">
        <f t="shared" si="83"/>
        <v>0</v>
      </c>
      <c r="H755" s="43">
        <f t="shared" si="84"/>
        <v>0</v>
      </c>
      <c r="I755" s="19" t="str">
        <f t="shared" si="79"/>
        <v xml:space="preserve"> </v>
      </c>
    </row>
    <row r="756" spans="1:9" x14ac:dyDescent="0.25">
      <c r="A756" s="1">
        <v>747</v>
      </c>
      <c r="B756" s="23">
        <f t="shared" si="80"/>
        <v>66873</v>
      </c>
      <c r="C756" s="2">
        <f t="shared" si="81"/>
        <v>0</v>
      </c>
      <c r="D756" s="2">
        <f t="shared" si="82"/>
        <v>0</v>
      </c>
      <c r="E756" s="2">
        <f t="shared" si="85"/>
        <v>0</v>
      </c>
      <c r="F756" s="2">
        <f t="shared" si="83"/>
        <v>0</v>
      </c>
      <c r="H756" s="43">
        <f t="shared" si="84"/>
        <v>0</v>
      </c>
      <c r="I756" s="19" t="str">
        <f t="shared" si="79"/>
        <v xml:space="preserve"> </v>
      </c>
    </row>
    <row r="757" spans="1:9" x14ac:dyDescent="0.25">
      <c r="A757" s="1">
        <v>748</v>
      </c>
      <c r="B757" s="23">
        <f t="shared" si="80"/>
        <v>66901</v>
      </c>
      <c r="C757" s="2">
        <f t="shared" si="81"/>
        <v>0</v>
      </c>
      <c r="D757" s="2">
        <f t="shared" si="82"/>
        <v>0</v>
      </c>
      <c r="E757" s="2">
        <f t="shared" si="85"/>
        <v>0</v>
      </c>
      <c r="F757" s="2">
        <f t="shared" si="83"/>
        <v>0</v>
      </c>
      <c r="H757" s="43">
        <f t="shared" si="84"/>
        <v>0</v>
      </c>
      <c r="I757" s="19" t="str">
        <f t="shared" si="79"/>
        <v xml:space="preserve"> </v>
      </c>
    </row>
    <row r="758" spans="1:9" x14ac:dyDescent="0.25">
      <c r="A758" s="1">
        <v>749</v>
      </c>
      <c r="B758" s="23">
        <f t="shared" si="80"/>
        <v>66932</v>
      </c>
      <c r="C758" s="2">
        <f t="shared" si="81"/>
        <v>0</v>
      </c>
      <c r="D758" s="2">
        <f t="shared" si="82"/>
        <v>0</v>
      </c>
      <c r="E758" s="2">
        <f t="shared" si="85"/>
        <v>0</v>
      </c>
      <c r="F758" s="2">
        <f t="shared" si="83"/>
        <v>0</v>
      </c>
      <c r="H758" s="43">
        <f t="shared" si="84"/>
        <v>0</v>
      </c>
      <c r="I758" s="19" t="str">
        <f t="shared" si="79"/>
        <v xml:space="preserve"> </v>
      </c>
    </row>
    <row r="759" spans="1:9" x14ac:dyDescent="0.25">
      <c r="A759" s="1">
        <v>750</v>
      </c>
      <c r="B759" s="23">
        <f t="shared" si="80"/>
        <v>66962</v>
      </c>
      <c r="C759" s="2">
        <f t="shared" si="81"/>
        <v>0</v>
      </c>
      <c r="D759" s="2">
        <f t="shared" si="82"/>
        <v>0</v>
      </c>
      <c r="E759" s="2">
        <f t="shared" si="85"/>
        <v>0</v>
      </c>
      <c r="F759" s="2">
        <f t="shared" si="83"/>
        <v>0</v>
      </c>
      <c r="H759" s="43">
        <f t="shared" si="84"/>
        <v>0</v>
      </c>
      <c r="I759" s="19" t="str">
        <f t="shared" si="79"/>
        <v xml:space="preserve"> </v>
      </c>
    </row>
    <row r="760" spans="1:9" x14ac:dyDescent="0.25">
      <c r="A760" s="1">
        <v>751</v>
      </c>
      <c r="B760" s="23">
        <f t="shared" si="80"/>
        <v>66993</v>
      </c>
      <c r="C760" s="2">
        <f t="shared" si="81"/>
        <v>0</v>
      </c>
      <c r="D760" s="2">
        <f t="shared" si="82"/>
        <v>0</v>
      </c>
      <c r="E760" s="2">
        <f t="shared" si="85"/>
        <v>0</v>
      </c>
      <c r="F760" s="2">
        <f t="shared" si="83"/>
        <v>0</v>
      </c>
      <c r="H760" s="43">
        <f t="shared" si="84"/>
        <v>0</v>
      </c>
      <c r="I760" s="19" t="str">
        <f t="shared" si="79"/>
        <v xml:space="preserve"> </v>
      </c>
    </row>
    <row r="761" spans="1:9" x14ac:dyDescent="0.25">
      <c r="A761" s="1">
        <v>752</v>
      </c>
      <c r="B761" s="23">
        <f t="shared" si="80"/>
        <v>67023</v>
      </c>
      <c r="C761" s="2">
        <f t="shared" si="81"/>
        <v>0</v>
      </c>
      <c r="D761" s="2">
        <f t="shared" si="82"/>
        <v>0</v>
      </c>
      <c r="E761" s="2">
        <f t="shared" si="85"/>
        <v>0</v>
      </c>
      <c r="F761" s="2">
        <f t="shared" si="83"/>
        <v>0</v>
      </c>
      <c r="H761" s="43">
        <f t="shared" si="84"/>
        <v>0</v>
      </c>
      <c r="I761" s="19" t="str">
        <f t="shared" si="79"/>
        <v xml:space="preserve"> </v>
      </c>
    </row>
    <row r="762" spans="1:9" x14ac:dyDescent="0.25">
      <c r="A762" s="1">
        <v>753</v>
      </c>
      <c r="B762" s="23">
        <f t="shared" si="80"/>
        <v>67054</v>
      </c>
      <c r="C762" s="2">
        <f t="shared" si="81"/>
        <v>0</v>
      </c>
      <c r="D762" s="2">
        <f t="shared" si="82"/>
        <v>0</v>
      </c>
      <c r="E762" s="2">
        <f t="shared" si="85"/>
        <v>0</v>
      </c>
      <c r="F762" s="2">
        <f t="shared" si="83"/>
        <v>0</v>
      </c>
      <c r="H762" s="43">
        <f t="shared" si="84"/>
        <v>0</v>
      </c>
      <c r="I762" s="19" t="str">
        <f t="shared" si="79"/>
        <v xml:space="preserve"> </v>
      </c>
    </row>
    <row r="763" spans="1:9" x14ac:dyDescent="0.25">
      <c r="A763" s="1">
        <v>754</v>
      </c>
      <c r="B763" s="23">
        <f t="shared" si="80"/>
        <v>67085</v>
      </c>
      <c r="C763" s="2">
        <f t="shared" si="81"/>
        <v>0</v>
      </c>
      <c r="D763" s="2">
        <f t="shared" si="82"/>
        <v>0</v>
      </c>
      <c r="E763" s="2">
        <f t="shared" si="85"/>
        <v>0</v>
      </c>
      <c r="F763" s="2">
        <f t="shared" si="83"/>
        <v>0</v>
      </c>
      <c r="H763" s="43">
        <f t="shared" si="84"/>
        <v>0</v>
      </c>
      <c r="I763" s="19" t="str">
        <f t="shared" si="79"/>
        <v xml:space="preserve"> </v>
      </c>
    </row>
    <row r="764" spans="1:9" x14ac:dyDescent="0.25">
      <c r="A764" s="1">
        <v>755</v>
      </c>
      <c r="B764" s="23">
        <f t="shared" si="80"/>
        <v>67115</v>
      </c>
      <c r="C764" s="2">
        <f t="shared" si="81"/>
        <v>0</v>
      </c>
      <c r="D764" s="2">
        <f t="shared" si="82"/>
        <v>0</v>
      </c>
      <c r="E764" s="2">
        <f t="shared" si="85"/>
        <v>0</v>
      </c>
      <c r="F764" s="2">
        <f t="shared" si="83"/>
        <v>0</v>
      </c>
      <c r="H764" s="43">
        <f t="shared" si="84"/>
        <v>0</v>
      </c>
      <c r="I764" s="19" t="str">
        <f t="shared" si="79"/>
        <v xml:space="preserve"> </v>
      </c>
    </row>
    <row r="765" spans="1:9" x14ac:dyDescent="0.25">
      <c r="A765" s="1">
        <v>756</v>
      </c>
      <c r="B765" s="23">
        <f t="shared" si="80"/>
        <v>67146</v>
      </c>
      <c r="C765" s="2">
        <f t="shared" si="81"/>
        <v>0</v>
      </c>
      <c r="D765" s="2">
        <f t="shared" si="82"/>
        <v>0</v>
      </c>
      <c r="E765" s="2">
        <f t="shared" si="85"/>
        <v>0</v>
      </c>
      <c r="F765" s="2">
        <f t="shared" si="83"/>
        <v>0</v>
      </c>
      <c r="H765" s="43">
        <f t="shared" si="84"/>
        <v>0</v>
      </c>
      <c r="I765" s="19" t="str">
        <f t="shared" si="79"/>
        <v xml:space="preserve"> </v>
      </c>
    </row>
    <row r="766" spans="1:9" x14ac:dyDescent="0.25">
      <c r="A766" s="1">
        <v>757</v>
      </c>
      <c r="B766" s="23">
        <f t="shared" si="80"/>
        <v>67176</v>
      </c>
      <c r="C766" s="2">
        <f t="shared" si="81"/>
        <v>0</v>
      </c>
      <c r="D766" s="2">
        <f t="shared" si="82"/>
        <v>0</v>
      </c>
      <c r="E766" s="2">
        <f t="shared" si="85"/>
        <v>0</v>
      </c>
      <c r="F766" s="2">
        <f t="shared" si="83"/>
        <v>0</v>
      </c>
      <c r="H766" s="43">
        <f t="shared" si="84"/>
        <v>0</v>
      </c>
      <c r="I766" s="19" t="str">
        <f t="shared" si="79"/>
        <v xml:space="preserve"> </v>
      </c>
    </row>
    <row r="767" spans="1:9" x14ac:dyDescent="0.25">
      <c r="A767" s="1">
        <v>758</v>
      </c>
      <c r="B767" s="23">
        <f t="shared" si="80"/>
        <v>67207</v>
      </c>
      <c r="C767" s="2">
        <f t="shared" si="81"/>
        <v>0</v>
      </c>
      <c r="D767" s="2">
        <f t="shared" si="82"/>
        <v>0</v>
      </c>
      <c r="E767" s="2">
        <f t="shared" si="85"/>
        <v>0</v>
      </c>
      <c r="F767" s="2">
        <f t="shared" si="83"/>
        <v>0</v>
      </c>
      <c r="H767" s="43">
        <f t="shared" si="84"/>
        <v>0</v>
      </c>
      <c r="I767" s="19" t="str">
        <f t="shared" si="79"/>
        <v xml:space="preserve"> </v>
      </c>
    </row>
    <row r="768" spans="1:9" x14ac:dyDescent="0.25">
      <c r="A768" s="1">
        <v>759</v>
      </c>
      <c r="B768" s="23">
        <f t="shared" si="80"/>
        <v>67238</v>
      </c>
      <c r="C768" s="2">
        <f t="shared" si="81"/>
        <v>0</v>
      </c>
      <c r="D768" s="2">
        <f t="shared" si="82"/>
        <v>0</v>
      </c>
      <c r="E768" s="2">
        <f t="shared" si="85"/>
        <v>0</v>
      </c>
      <c r="F768" s="2">
        <f t="shared" si="83"/>
        <v>0</v>
      </c>
      <c r="H768" s="43">
        <f t="shared" si="84"/>
        <v>0</v>
      </c>
      <c r="I768" s="19" t="str">
        <f t="shared" si="79"/>
        <v xml:space="preserve"> </v>
      </c>
    </row>
    <row r="769" spans="1:9" x14ac:dyDescent="0.25">
      <c r="A769" s="1">
        <v>760</v>
      </c>
      <c r="B769" s="23">
        <f t="shared" si="80"/>
        <v>67267</v>
      </c>
      <c r="C769" s="2">
        <f t="shared" si="81"/>
        <v>0</v>
      </c>
      <c r="D769" s="2">
        <f t="shared" si="82"/>
        <v>0</v>
      </c>
      <c r="E769" s="2">
        <f t="shared" si="85"/>
        <v>0</v>
      </c>
      <c r="F769" s="2">
        <f t="shared" si="83"/>
        <v>0</v>
      </c>
      <c r="H769" s="43">
        <f t="shared" si="84"/>
        <v>0</v>
      </c>
      <c r="I769" s="19" t="str">
        <f t="shared" si="79"/>
        <v xml:space="preserve"> </v>
      </c>
    </row>
    <row r="770" spans="1:9" x14ac:dyDescent="0.25">
      <c r="A770" s="1">
        <v>761</v>
      </c>
      <c r="B770" s="23">
        <f t="shared" si="80"/>
        <v>67298</v>
      </c>
      <c r="C770" s="2">
        <f t="shared" si="81"/>
        <v>0</v>
      </c>
      <c r="D770" s="2">
        <f t="shared" si="82"/>
        <v>0</v>
      </c>
      <c r="E770" s="2">
        <f t="shared" si="85"/>
        <v>0</v>
      </c>
      <c r="F770" s="2">
        <f t="shared" si="83"/>
        <v>0</v>
      </c>
      <c r="H770" s="43">
        <f t="shared" si="84"/>
        <v>0</v>
      </c>
      <c r="I770" s="19" t="str">
        <f t="shared" si="79"/>
        <v xml:space="preserve"> </v>
      </c>
    </row>
    <row r="771" spans="1:9" x14ac:dyDescent="0.25">
      <c r="A771" s="1">
        <v>762</v>
      </c>
      <c r="B771" s="23">
        <f t="shared" si="80"/>
        <v>67328</v>
      </c>
      <c r="C771" s="2">
        <f t="shared" si="81"/>
        <v>0</v>
      </c>
      <c r="D771" s="2">
        <f t="shared" si="82"/>
        <v>0</v>
      </c>
      <c r="E771" s="2">
        <f t="shared" si="85"/>
        <v>0</v>
      </c>
      <c r="F771" s="2">
        <f t="shared" si="83"/>
        <v>0</v>
      </c>
      <c r="H771" s="43">
        <f t="shared" si="84"/>
        <v>0</v>
      </c>
      <c r="I771" s="19" t="str">
        <f t="shared" si="79"/>
        <v xml:space="preserve"> </v>
      </c>
    </row>
    <row r="772" spans="1:9" x14ac:dyDescent="0.25">
      <c r="A772" s="1">
        <v>763</v>
      </c>
      <c r="B772" s="23">
        <f t="shared" si="80"/>
        <v>67359</v>
      </c>
      <c r="C772" s="2">
        <f t="shared" si="81"/>
        <v>0</v>
      </c>
      <c r="D772" s="2">
        <f t="shared" si="82"/>
        <v>0</v>
      </c>
      <c r="E772" s="2">
        <f t="shared" si="85"/>
        <v>0</v>
      </c>
      <c r="F772" s="2">
        <f t="shared" si="83"/>
        <v>0</v>
      </c>
      <c r="H772" s="43">
        <f t="shared" si="84"/>
        <v>0</v>
      </c>
      <c r="I772" s="19" t="str">
        <f t="shared" si="79"/>
        <v xml:space="preserve"> </v>
      </c>
    </row>
    <row r="773" spans="1:9" x14ac:dyDescent="0.25">
      <c r="A773" s="1">
        <v>764</v>
      </c>
      <c r="B773" s="23">
        <f t="shared" si="80"/>
        <v>67389</v>
      </c>
      <c r="C773" s="2">
        <f t="shared" si="81"/>
        <v>0</v>
      </c>
      <c r="D773" s="2">
        <f t="shared" si="82"/>
        <v>0</v>
      </c>
      <c r="E773" s="2">
        <f t="shared" si="85"/>
        <v>0</v>
      </c>
      <c r="F773" s="2">
        <f t="shared" si="83"/>
        <v>0</v>
      </c>
      <c r="H773" s="43">
        <f t="shared" si="84"/>
        <v>0</v>
      </c>
      <c r="I773" s="19" t="str">
        <f t="shared" si="79"/>
        <v xml:space="preserve"> </v>
      </c>
    </row>
    <row r="774" spans="1:9" x14ac:dyDescent="0.25">
      <c r="A774" s="1">
        <v>765</v>
      </c>
      <c r="B774" s="23">
        <f t="shared" si="80"/>
        <v>67420</v>
      </c>
      <c r="C774" s="2">
        <f t="shared" si="81"/>
        <v>0</v>
      </c>
      <c r="D774" s="2">
        <f t="shared" si="82"/>
        <v>0</v>
      </c>
      <c r="E774" s="2">
        <f t="shared" si="85"/>
        <v>0</v>
      </c>
      <c r="F774" s="2">
        <f t="shared" si="83"/>
        <v>0</v>
      </c>
      <c r="H774" s="43">
        <f t="shared" si="84"/>
        <v>0</v>
      </c>
      <c r="I774" s="19" t="str">
        <f t="shared" si="79"/>
        <v xml:space="preserve"> </v>
      </c>
    </row>
    <row r="775" spans="1:9" x14ac:dyDescent="0.25">
      <c r="A775" s="1">
        <v>766</v>
      </c>
      <c r="B775" s="23">
        <f t="shared" si="80"/>
        <v>67451</v>
      </c>
      <c r="C775" s="2">
        <f t="shared" si="81"/>
        <v>0</v>
      </c>
      <c r="D775" s="2">
        <f t="shared" si="82"/>
        <v>0</v>
      </c>
      <c r="E775" s="2">
        <f t="shared" si="85"/>
        <v>0</v>
      </c>
      <c r="F775" s="2">
        <f t="shared" si="83"/>
        <v>0</v>
      </c>
      <c r="H775" s="43">
        <f t="shared" si="84"/>
        <v>0</v>
      </c>
      <c r="I775" s="19" t="str">
        <f t="shared" si="79"/>
        <v xml:space="preserve"> </v>
      </c>
    </row>
    <row r="776" spans="1:9" x14ac:dyDescent="0.25">
      <c r="A776" s="1">
        <v>767</v>
      </c>
      <c r="B776" s="23">
        <f t="shared" si="80"/>
        <v>67481</v>
      </c>
      <c r="C776" s="2">
        <f t="shared" si="81"/>
        <v>0</v>
      </c>
      <c r="D776" s="2">
        <f t="shared" si="82"/>
        <v>0</v>
      </c>
      <c r="E776" s="2">
        <f t="shared" si="85"/>
        <v>0</v>
      </c>
      <c r="F776" s="2">
        <f t="shared" si="83"/>
        <v>0</v>
      </c>
      <c r="H776" s="43">
        <f t="shared" si="84"/>
        <v>0</v>
      </c>
      <c r="I776" s="19" t="str">
        <f t="shared" si="79"/>
        <v xml:space="preserve"> </v>
      </c>
    </row>
    <row r="777" spans="1:9" x14ac:dyDescent="0.25">
      <c r="A777" s="1">
        <v>768</v>
      </c>
      <c r="B777" s="23">
        <f t="shared" si="80"/>
        <v>67512</v>
      </c>
      <c r="C777" s="2">
        <f t="shared" si="81"/>
        <v>0</v>
      </c>
      <c r="D777" s="2">
        <f t="shared" si="82"/>
        <v>0</v>
      </c>
      <c r="E777" s="2">
        <f t="shared" si="85"/>
        <v>0</v>
      </c>
      <c r="F777" s="2">
        <f t="shared" si="83"/>
        <v>0</v>
      </c>
      <c r="H777" s="43">
        <f t="shared" si="84"/>
        <v>0</v>
      </c>
      <c r="I777" s="19" t="str">
        <f t="shared" si="79"/>
        <v xml:space="preserve"> </v>
      </c>
    </row>
    <row r="778" spans="1:9" x14ac:dyDescent="0.25">
      <c r="A778" s="1">
        <v>769</v>
      </c>
      <c r="B778" s="23">
        <f t="shared" si="80"/>
        <v>67542</v>
      </c>
      <c r="C778" s="2">
        <f t="shared" si="81"/>
        <v>0</v>
      </c>
      <c r="D778" s="2">
        <f t="shared" si="82"/>
        <v>0</v>
      </c>
      <c r="E778" s="2">
        <f t="shared" si="85"/>
        <v>0</v>
      </c>
      <c r="F778" s="2">
        <f t="shared" si="83"/>
        <v>0</v>
      </c>
      <c r="H778" s="43">
        <f t="shared" si="84"/>
        <v>0</v>
      </c>
      <c r="I778" s="19" t="str">
        <f t="shared" ref="I778:I810" si="86">IF($C$9:$C$20000&gt;0,$B$9:$B$20000," ")</f>
        <v xml:space="preserve"> </v>
      </c>
    </row>
    <row r="779" spans="1:9" x14ac:dyDescent="0.25">
      <c r="A779" s="1">
        <v>770</v>
      </c>
      <c r="B779" s="23">
        <f t="shared" ref="B779:B810" si="87">EDATE($B$9,A779)</f>
        <v>67573</v>
      </c>
      <c r="C779" s="2">
        <f t="shared" ref="C779:C810" si="88">C778+F779</f>
        <v>0</v>
      </c>
      <c r="D779" s="2">
        <f t="shared" ref="D779:D810" si="89">E779+F779</f>
        <v>0</v>
      </c>
      <c r="E779" s="2">
        <f t="shared" si="85"/>
        <v>0</v>
      </c>
      <c r="F779" s="2">
        <f t="shared" si="83"/>
        <v>0</v>
      </c>
      <c r="H779" s="43">
        <f t="shared" si="84"/>
        <v>0</v>
      </c>
      <c r="I779" s="19" t="str">
        <f t="shared" si="86"/>
        <v xml:space="preserve"> </v>
      </c>
    </row>
    <row r="780" spans="1:9" x14ac:dyDescent="0.25">
      <c r="A780" s="1">
        <v>771</v>
      </c>
      <c r="B780" s="23">
        <f t="shared" si="87"/>
        <v>67604</v>
      </c>
      <c r="C780" s="2">
        <f t="shared" si="88"/>
        <v>0</v>
      </c>
      <c r="D780" s="2">
        <f t="shared" si="89"/>
        <v>0</v>
      </c>
      <c r="E780" s="2">
        <f t="shared" si="85"/>
        <v>0</v>
      </c>
      <c r="F780" s="2">
        <f t="shared" ref="F780:F810" si="90">D779-E780</f>
        <v>0</v>
      </c>
      <c r="H780" s="43">
        <f t="shared" si="84"/>
        <v>0</v>
      </c>
      <c r="I780" s="19" t="str">
        <f t="shared" si="86"/>
        <v xml:space="preserve"> </v>
      </c>
    </row>
    <row r="781" spans="1:9" x14ac:dyDescent="0.25">
      <c r="A781" s="1">
        <v>772</v>
      </c>
      <c r="B781" s="23">
        <f t="shared" si="87"/>
        <v>67632</v>
      </c>
      <c r="C781" s="2">
        <f t="shared" si="88"/>
        <v>0</v>
      </c>
      <c r="D781" s="2">
        <f t="shared" si="89"/>
        <v>0</v>
      </c>
      <c r="E781" s="2">
        <f t="shared" si="85"/>
        <v>0</v>
      </c>
      <c r="F781" s="2">
        <f t="shared" si="90"/>
        <v>0</v>
      </c>
      <c r="H781" s="43">
        <f t="shared" si="84"/>
        <v>0</v>
      </c>
      <c r="I781" s="19" t="str">
        <f t="shared" si="86"/>
        <v xml:space="preserve"> </v>
      </c>
    </row>
    <row r="782" spans="1:9" x14ac:dyDescent="0.25">
      <c r="A782" s="1">
        <v>773</v>
      </c>
      <c r="B782" s="23">
        <f t="shared" si="87"/>
        <v>67663</v>
      </c>
      <c r="C782" s="2">
        <f t="shared" si="88"/>
        <v>0</v>
      </c>
      <c r="D782" s="2">
        <f t="shared" si="89"/>
        <v>0</v>
      </c>
      <c r="E782" s="2">
        <f t="shared" si="85"/>
        <v>0</v>
      </c>
      <c r="F782" s="2">
        <f t="shared" si="90"/>
        <v>0</v>
      </c>
      <c r="H782" s="43">
        <f t="shared" si="84"/>
        <v>0</v>
      </c>
      <c r="I782" s="19" t="str">
        <f t="shared" si="86"/>
        <v xml:space="preserve"> </v>
      </c>
    </row>
    <row r="783" spans="1:9" x14ac:dyDescent="0.25">
      <c r="A783" s="1">
        <v>774</v>
      </c>
      <c r="B783" s="23">
        <f t="shared" si="87"/>
        <v>67693</v>
      </c>
      <c r="C783" s="2">
        <f t="shared" si="88"/>
        <v>0</v>
      </c>
      <c r="D783" s="2">
        <f t="shared" si="89"/>
        <v>0</v>
      </c>
      <c r="E783" s="2">
        <f t="shared" si="85"/>
        <v>0</v>
      </c>
      <c r="F783" s="2">
        <f t="shared" si="90"/>
        <v>0</v>
      </c>
      <c r="H783" s="43">
        <f t="shared" si="84"/>
        <v>0</v>
      </c>
      <c r="I783" s="19" t="str">
        <f t="shared" si="86"/>
        <v xml:space="preserve"> </v>
      </c>
    </row>
    <row r="784" spans="1:9" x14ac:dyDescent="0.25">
      <c r="A784" s="1">
        <v>775</v>
      </c>
      <c r="B784" s="23">
        <f t="shared" si="87"/>
        <v>67724</v>
      </c>
      <c r="C784" s="2">
        <f t="shared" si="88"/>
        <v>0</v>
      </c>
      <c r="D784" s="2">
        <f t="shared" si="89"/>
        <v>0</v>
      </c>
      <c r="E784" s="2">
        <f t="shared" si="85"/>
        <v>0</v>
      </c>
      <c r="F784" s="2">
        <f t="shared" si="90"/>
        <v>0</v>
      </c>
      <c r="H784" s="43">
        <f t="shared" si="84"/>
        <v>0</v>
      </c>
      <c r="I784" s="19" t="str">
        <f t="shared" si="86"/>
        <v xml:space="preserve"> </v>
      </c>
    </row>
    <row r="785" spans="1:9" x14ac:dyDescent="0.25">
      <c r="A785" s="1">
        <v>776</v>
      </c>
      <c r="B785" s="23">
        <f t="shared" si="87"/>
        <v>67754</v>
      </c>
      <c r="C785" s="2">
        <f t="shared" si="88"/>
        <v>0</v>
      </c>
      <c r="D785" s="2">
        <f t="shared" si="89"/>
        <v>0</v>
      </c>
      <c r="E785" s="2">
        <f t="shared" si="85"/>
        <v>0</v>
      </c>
      <c r="F785" s="2">
        <f t="shared" si="90"/>
        <v>0</v>
      </c>
      <c r="H785" s="43">
        <f t="shared" si="84"/>
        <v>0</v>
      </c>
      <c r="I785" s="19" t="str">
        <f t="shared" si="86"/>
        <v xml:space="preserve"> </v>
      </c>
    </row>
    <row r="786" spans="1:9" x14ac:dyDescent="0.25">
      <c r="A786" s="1">
        <v>777</v>
      </c>
      <c r="B786" s="23">
        <f t="shared" si="87"/>
        <v>67785</v>
      </c>
      <c r="C786" s="2">
        <f t="shared" si="88"/>
        <v>0</v>
      </c>
      <c r="D786" s="2">
        <f t="shared" si="89"/>
        <v>0</v>
      </c>
      <c r="E786" s="2">
        <f t="shared" si="85"/>
        <v>0</v>
      </c>
      <c r="F786" s="2">
        <f t="shared" si="90"/>
        <v>0</v>
      </c>
      <c r="H786" s="43">
        <f t="shared" si="84"/>
        <v>0</v>
      </c>
      <c r="I786" s="19" t="str">
        <f t="shared" si="86"/>
        <v xml:space="preserve"> </v>
      </c>
    </row>
    <row r="787" spans="1:9" x14ac:dyDescent="0.25">
      <c r="A787" s="1">
        <v>778</v>
      </c>
      <c r="B787" s="23">
        <f t="shared" si="87"/>
        <v>67816</v>
      </c>
      <c r="C787" s="2">
        <f t="shared" si="88"/>
        <v>0</v>
      </c>
      <c r="D787" s="2">
        <f t="shared" si="89"/>
        <v>0</v>
      </c>
      <c r="E787" s="2">
        <f t="shared" si="85"/>
        <v>0</v>
      </c>
      <c r="F787" s="2">
        <f t="shared" si="90"/>
        <v>0</v>
      </c>
      <c r="H787" s="43">
        <f t="shared" si="84"/>
        <v>0</v>
      </c>
      <c r="I787" s="19" t="str">
        <f t="shared" si="86"/>
        <v xml:space="preserve"> </v>
      </c>
    </row>
    <row r="788" spans="1:9" x14ac:dyDescent="0.25">
      <c r="A788" s="1">
        <v>779</v>
      </c>
      <c r="B788" s="23">
        <f t="shared" si="87"/>
        <v>67846</v>
      </c>
      <c r="C788" s="2">
        <f t="shared" si="88"/>
        <v>0</v>
      </c>
      <c r="D788" s="2">
        <f t="shared" si="89"/>
        <v>0</v>
      </c>
      <c r="E788" s="2">
        <f t="shared" si="85"/>
        <v>0</v>
      </c>
      <c r="F788" s="2">
        <f t="shared" si="90"/>
        <v>0</v>
      </c>
      <c r="H788" s="43">
        <f t="shared" si="84"/>
        <v>0</v>
      </c>
      <c r="I788" s="19" t="str">
        <f t="shared" si="86"/>
        <v xml:space="preserve"> </v>
      </c>
    </row>
    <row r="789" spans="1:9" x14ac:dyDescent="0.25">
      <c r="A789" s="1">
        <v>780</v>
      </c>
      <c r="B789" s="23">
        <f t="shared" si="87"/>
        <v>67877</v>
      </c>
      <c r="C789" s="2">
        <f t="shared" si="88"/>
        <v>0</v>
      </c>
      <c r="D789" s="2">
        <f t="shared" si="89"/>
        <v>0</v>
      </c>
      <c r="E789" s="2">
        <f t="shared" si="85"/>
        <v>0</v>
      </c>
      <c r="F789" s="2">
        <f t="shared" si="90"/>
        <v>0</v>
      </c>
      <c r="H789" s="43">
        <f t="shared" si="84"/>
        <v>0</v>
      </c>
      <c r="I789" s="19" t="str">
        <f t="shared" si="86"/>
        <v xml:space="preserve"> </v>
      </c>
    </row>
    <row r="790" spans="1:9" x14ac:dyDescent="0.25">
      <c r="A790" s="1">
        <v>781</v>
      </c>
      <c r="B790" s="23">
        <f t="shared" si="87"/>
        <v>67907</v>
      </c>
      <c r="C790" s="2">
        <f t="shared" si="88"/>
        <v>0</v>
      </c>
      <c r="D790" s="2">
        <f t="shared" si="89"/>
        <v>0</v>
      </c>
      <c r="E790" s="2">
        <f t="shared" si="85"/>
        <v>0</v>
      </c>
      <c r="F790" s="2">
        <f t="shared" si="90"/>
        <v>0</v>
      </c>
      <c r="H790" s="43">
        <f t="shared" si="84"/>
        <v>0</v>
      </c>
      <c r="I790" s="19" t="str">
        <f t="shared" si="86"/>
        <v xml:space="preserve"> </v>
      </c>
    </row>
    <row r="791" spans="1:9" x14ac:dyDescent="0.25">
      <c r="A791" s="1">
        <v>782</v>
      </c>
      <c r="B791" s="23">
        <f t="shared" si="87"/>
        <v>67938</v>
      </c>
      <c r="C791" s="2">
        <f t="shared" si="88"/>
        <v>0</v>
      </c>
      <c r="D791" s="2">
        <f t="shared" si="89"/>
        <v>0</v>
      </c>
      <c r="E791" s="2">
        <f t="shared" si="85"/>
        <v>0</v>
      </c>
      <c r="F791" s="2">
        <f t="shared" si="90"/>
        <v>0</v>
      </c>
      <c r="H791" s="43">
        <f t="shared" si="84"/>
        <v>0</v>
      </c>
      <c r="I791" s="19" t="str">
        <f t="shared" si="86"/>
        <v xml:space="preserve"> </v>
      </c>
    </row>
    <row r="792" spans="1:9" x14ac:dyDescent="0.25">
      <c r="A792" s="1">
        <v>783</v>
      </c>
      <c r="B792" s="23">
        <f t="shared" si="87"/>
        <v>67969</v>
      </c>
      <c r="C792" s="2">
        <f t="shared" si="88"/>
        <v>0</v>
      </c>
      <c r="D792" s="2">
        <f t="shared" si="89"/>
        <v>0</v>
      </c>
      <c r="E792" s="2">
        <f t="shared" si="85"/>
        <v>0</v>
      </c>
      <c r="F792" s="2">
        <f t="shared" si="90"/>
        <v>0</v>
      </c>
      <c r="H792" s="43">
        <f t="shared" si="84"/>
        <v>0</v>
      </c>
      <c r="I792" s="19" t="str">
        <f t="shared" si="86"/>
        <v xml:space="preserve"> </v>
      </c>
    </row>
    <row r="793" spans="1:9" x14ac:dyDescent="0.25">
      <c r="A793" s="1">
        <v>784</v>
      </c>
      <c r="B793" s="23">
        <f t="shared" si="87"/>
        <v>67997</v>
      </c>
      <c r="C793" s="2">
        <f t="shared" si="88"/>
        <v>0</v>
      </c>
      <c r="D793" s="2">
        <f t="shared" si="89"/>
        <v>0</v>
      </c>
      <c r="E793" s="2">
        <f t="shared" si="85"/>
        <v>0</v>
      </c>
      <c r="F793" s="2">
        <f t="shared" si="90"/>
        <v>0</v>
      </c>
      <c r="H793" s="43">
        <f t="shared" si="84"/>
        <v>0</v>
      </c>
      <c r="I793" s="19" t="str">
        <f t="shared" si="86"/>
        <v xml:space="preserve"> </v>
      </c>
    </row>
    <row r="794" spans="1:9" x14ac:dyDescent="0.25">
      <c r="A794" s="1">
        <v>785</v>
      </c>
      <c r="B794" s="23">
        <f t="shared" si="87"/>
        <v>68028</v>
      </c>
      <c r="C794" s="2">
        <f t="shared" si="88"/>
        <v>0</v>
      </c>
      <c r="D794" s="2">
        <f t="shared" si="89"/>
        <v>0</v>
      </c>
      <c r="E794" s="2">
        <f t="shared" si="85"/>
        <v>0</v>
      </c>
      <c r="F794" s="2">
        <f t="shared" si="90"/>
        <v>0</v>
      </c>
      <c r="H794" s="43">
        <f t="shared" ref="H794:H810" si="91">IF(E795&gt;0,E794+F794,0)</f>
        <v>0</v>
      </c>
      <c r="I794" s="19" t="str">
        <f t="shared" si="86"/>
        <v xml:space="preserve"> </v>
      </c>
    </row>
    <row r="795" spans="1:9" x14ac:dyDescent="0.25">
      <c r="A795" s="1">
        <v>786</v>
      </c>
      <c r="B795" s="23">
        <f t="shared" si="87"/>
        <v>68058</v>
      </c>
      <c r="C795" s="2">
        <f t="shared" si="88"/>
        <v>0</v>
      </c>
      <c r="D795" s="2">
        <f t="shared" si="89"/>
        <v>0</v>
      </c>
      <c r="E795" s="2">
        <f t="shared" ref="E795:E810" si="92">IF(-(C794*$C$4/12)&lt;0,0,-(C794*$C$4/12))</f>
        <v>0</v>
      </c>
      <c r="F795" s="2">
        <f t="shared" si="90"/>
        <v>0</v>
      </c>
      <c r="H795" s="43">
        <f t="shared" si="91"/>
        <v>0</v>
      </c>
      <c r="I795" s="19" t="str">
        <f t="shared" si="86"/>
        <v xml:space="preserve"> </v>
      </c>
    </row>
    <row r="796" spans="1:9" x14ac:dyDescent="0.25">
      <c r="A796" s="1">
        <v>787</v>
      </c>
      <c r="B796" s="23">
        <f t="shared" si="87"/>
        <v>68089</v>
      </c>
      <c r="C796" s="2">
        <f t="shared" si="88"/>
        <v>0</v>
      </c>
      <c r="D796" s="2">
        <f t="shared" si="89"/>
        <v>0</v>
      </c>
      <c r="E796" s="2">
        <f t="shared" si="92"/>
        <v>0</v>
      </c>
      <c r="F796" s="2">
        <f t="shared" si="90"/>
        <v>0</v>
      </c>
      <c r="H796" s="43">
        <f t="shared" si="91"/>
        <v>0</v>
      </c>
      <c r="I796" s="19" t="str">
        <f t="shared" si="86"/>
        <v xml:space="preserve"> </v>
      </c>
    </row>
    <row r="797" spans="1:9" x14ac:dyDescent="0.25">
      <c r="A797" s="1">
        <v>788</v>
      </c>
      <c r="B797" s="23">
        <f t="shared" si="87"/>
        <v>68119</v>
      </c>
      <c r="C797" s="2">
        <f t="shared" si="88"/>
        <v>0</v>
      </c>
      <c r="D797" s="2">
        <f t="shared" si="89"/>
        <v>0</v>
      </c>
      <c r="E797" s="2">
        <f t="shared" si="92"/>
        <v>0</v>
      </c>
      <c r="F797" s="2">
        <f t="shared" si="90"/>
        <v>0</v>
      </c>
      <c r="H797" s="43">
        <f t="shared" si="91"/>
        <v>0</v>
      </c>
      <c r="I797" s="19" t="str">
        <f t="shared" si="86"/>
        <v xml:space="preserve"> </v>
      </c>
    </row>
    <row r="798" spans="1:9" x14ac:dyDescent="0.25">
      <c r="A798" s="1">
        <v>789</v>
      </c>
      <c r="B798" s="23">
        <f t="shared" si="87"/>
        <v>68150</v>
      </c>
      <c r="C798" s="2">
        <f t="shared" si="88"/>
        <v>0</v>
      </c>
      <c r="D798" s="2">
        <f t="shared" si="89"/>
        <v>0</v>
      </c>
      <c r="E798" s="2">
        <f t="shared" si="92"/>
        <v>0</v>
      </c>
      <c r="F798" s="2">
        <f t="shared" si="90"/>
        <v>0</v>
      </c>
      <c r="H798" s="43">
        <f t="shared" si="91"/>
        <v>0</v>
      </c>
      <c r="I798" s="19" t="str">
        <f t="shared" si="86"/>
        <v xml:space="preserve"> </v>
      </c>
    </row>
    <row r="799" spans="1:9" x14ac:dyDescent="0.25">
      <c r="A799" s="1">
        <v>790</v>
      </c>
      <c r="B799" s="23">
        <f t="shared" si="87"/>
        <v>68181</v>
      </c>
      <c r="C799" s="2">
        <f t="shared" si="88"/>
        <v>0</v>
      </c>
      <c r="D799" s="2">
        <f t="shared" si="89"/>
        <v>0</v>
      </c>
      <c r="E799" s="2">
        <f t="shared" si="92"/>
        <v>0</v>
      </c>
      <c r="F799" s="2">
        <f t="shared" si="90"/>
        <v>0</v>
      </c>
      <c r="H799" s="43">
        <f t="shared" si="91"/>
        <v>0</v>
      </c>
      <c r="I799" s="19" t="str">
        <f t="shared" si="86"/>
        <v xml:space="preserve"> </v>
      </c>
    </row>
    <row r="800" spans="1:9" x14ac:dyDescent="0.25">
      <c r="A800" s="1">
        <v>791</v>
      </c>
      <c r="B800" s="23">
        <f t="shared" si="87"/>
        <v>68211</v>
      </c>
      <c r="C800" s="2">
        <f t="shared" si="88"/>
        <v>0</v>
      </c>
      <c r="D800" s="2">
        <f t="shared" si="89"/>
        <v>0</v>
      </c>
      <c r="E800" s="2">
        <f t="shared" si="92"/>
        <v>0</v>
      </c>
      <c r="F800" s="2">
        <f t="shared" si="90"/>
        <v>0</v>
      </c>
      <c r="H800" s="43">
        <f t="shared" si="91"/>
        <v>0</v>
      </c>
      <c r="I800" s="19" t="str">
        <f t="shared" si="86"/>
        <v xml:space="preserve"> </v>
      </c>
    </row>
    <row r="801" spans="1:9" x14ac:dyDescent="0.25">
      <c r="A801" s="1">
        <v>792</v>
      </c>
      <c r="B801" s="23">
        <f t="shared" si="87"/>
        <v>68242</v>
      </c>
      <c r="C801" s="2">
        <f t="shared" si="88"/>
        <v>0</v>
      </c>
      <c r="D801" s="2">
        <f t="shared" si="89"/>
        <v>0</v>
      </c>
      <c r="E801" s="2">
        <f t="shared" si="92"/>
        <v>0</v>
      </c>
      <c r="F801" s="2">
        <f t="shared" si="90"/>
        <v>0</v>
      </c>
      <c r="H801" s="43">
        <f t="shared" si="91"/>
        <v>0</v>
      </c>
      <c r="I801" s="19" t="str">
        <f t="shared" si="86"/>
        <v xml:space="preserve"> </v>
      </c>
    </row>
    <row r="802" spans="1:9" x14ac:dyDescent="0.25">
      <c r="A802" s="1">
        <v>793</v>
      </c>
      <c r="B802" s="23">
        <f t="shared" si="87"/>
        <v>68272</v>
      </c>
      <c r="C802" s="2">
        <f t="shared" si="88"/>
        <v>0</v>
      </c>
      <c r="D802" s="2">
        <f t="shared" si="89"/>
        <v>0</v>
      </c>
      <c r="E802" s="2">
        <f t="shared" si="92"/>
        <v>0</v>
      </c>
      <c r="F802" s="2">
        <f t="shared" si="90"/>
        <v>0</v>
      </c>
      <c r="H802" s="43">
        <f t="shared" si="91"/>
        <v>0</v>
      </c>
      <c r="I802" s="19" t="str">
        <f t="shared" si="86"/>
        <v xml:space="preserve"> </v>
      </c>
    </row>
    <row r="803" spans="1:9" x14ac:dyDescent="0.25">
      <c r="A803" s="1">
        <v>794</v>
      </c>
      <c r="B803" s="23">
        <f t="shared" si="87"/>
        <v>68303</v>
      </c>
      <c r="C803" s="2">
        <f t="shared" si="88"/>
        <v>0</v>
      </c>
      <c r="D803" s="2">
        <f t="shared" si="89"/>
        <v>0</v>
      </c>
      <c r="E803" s="2">
        <f t="shared" si="92"/>
        <v>0</v>
      </c>
      <c r="F803" s="2">
        <f t="shared" si="90"/>
        <v>0</v>
      </c>
      <c r="H803" s="43">
        <f t="shared" si="91"/>
        <v>0</v>
      </c>
      <c r="I803" s="19" t="str">
        <f t="shared" si="86"/>
        <v xml:space="preserve"> </v>
      </c>
    </row>
    <row r="804" spans="1:9" x14ac:dyDescent="0.25">
      <c r="A804" s="1">
        <v>795</v>
      </c>
      <c r="B804" s="23">
        <f t="shared" si="87"/>
        <v>68334</v>
      </c>
      <c r="C804" s="2">
        <f t="shared" si="88"/>
        <v>0</v>
      </c>
      <c r="D804" s="2">
        <f t="shared" si="89"/>
        <v>0</v>
      </c>
      <c r="E804" s="2">
        <f t="shared" si="92"/>
        <v>0</v>
      </c>
      <c r="F804" s="2">
        <f t="shared" si="90"/>
        <v>0</v>
      </c>
      <c r="H804" s="43">
        <f t="shared" si="91"/>
        <v>0</v>
      </c>
      <c r="I804" s="19" t="str">
        <f t="shared" si="86"/>
        <v xml:space="preserve"> </v>
      </c>
    </row>
    <row r="805" spans="1:9" x14ac:dyDescent="0.25">
      <c r="A805" s="1">
        <v>796</v>
      </c>
      <c r="B805" s="23">
        <f t="shared" si="87"/>
        <v>68362</v>
      </c>
      <c r="C805" s="2">
        <f t="shared" si="88"/>
        <v>0</v>
      </c>
      <c r="D805" s="2">
        <f t="shared" si="89"/>
        <v>0</v>
      </c>
      <c r="E805" s="2">
        <f t="shared" si="92"/>
        <v>0</v>
      </c>
      <c r="F805" s="2">
        <f t="shared" si="90"/>
        <v>0</v>
      </c>
      <c r="H805" s="43">
        <f t="shared" si="91"/>
        <v>0</v>
      </c>
      <c r="I805" s="19" t="str">
        <f t="shared" si="86"/>
        <v xml:space="preserve"> </v>
      </c>
    </row>
    <row r="806" spans="1:9" x14ac:dyDescent="0.25">
      <c r="A806" s="1">
        <v>797</v>
      </c>
      <c r="B806" s="23">
        <f t="shared" si="87"/>
        <v>68393</v>
      </c>
      <c r="C806" s="2">
        <f t="shared" si="88"/>
        <v>0</v>
      </c>
      <c r="D806" s="2">
        <f t="shared" si="89"/>
        <v>0</v>
      </c>
      <c r="E806" s="2">
        <f t="shared" si="92"/>
        <v>0</v>
      </c>
      <c r="F806" s="2">
        <f t="shared" si="90"/>
        <v>0</v>
      </c>
      <c r="H806" s="43">
        <f t="shared" si="91"/>
        <v>0</v>
      </c>
      <c r="I806" s="19" t="str">
        <f t="shared" si="86"/>
        <v xml:space="preserve"> </v>
      </c>
    </row>
    <row r="807" spans="1:9" x14ac:dyDescent="0.25">
      <c r="A807" s="1">
        <v>798</v>
      </c>
      <c r="B807" s="23">
        <f t="shared" si="87"/>
        <v>68423</v>
      </c>
      <c r="C807" s="2">
        <f t="shared" si="88"/>
        <v>0</v>
      </c>
      <c r="D807" s="2">
        <f t="shared" si="89"/>
        <v>0</v>
      </c>
      <c r="E807" s="2">
        <f t="shared" si="92"/>
        <v>0</v>
      </c>
      <c r="F807" s="2">
        <f t="shared" si="90"/>
        <v>0</v>
      </c>
      <c r="H807" s="43">
        <f t="shared" si="91"/>
        <v>0</v>
      </c>
      <c r="I807" s="19" t="str">
        <f t="shared" si="86"/>
        <v xml:space="preserve"> </v>
      </c>
    </row>
    <row r="808" spans="1:9" x14ac:dyDescent="0.25">
      <c r="A808" s="1">
        <v>799</v>
      </c>
      <c r="B808" s="23">
        <f t="shared" si="87"/>
        <v>68454</v>
      </c>
      <c r="C808" s="2">
        <f t="shared" si="88"/>
        <v>0</v>
      </c>
      <c r="D808" s="2">
        <f t="shared" si="89"/>
        <v>0</v>
      </c>
      <c r="E808" s="2">
        <f t="shared" si="92"/>
        <v>0</v>
      </c>
      <c r="F808" s="2">
        <f t="shared" si="90"/>
        <v>0</v>
      </c>
      <c r="H808" s="43">
        <f t="shared" si="91"/>
        <v>0</v>
      </c>
      <c r="I808" s="19" t="str">
        <f t="shared" si="86"/>
        <v xml:space="preserve"> </v>
      </c>
    </row>
    <row r="809" spans="1:9" x14ac:dyDescent="0.25">
      <c r="A809" s="1">
        <v>800</v>
      </c>
      <c r="B809" s="23">
        <f t="shared" si="87"/>
        <v>68484</v>
      </c>
      <c r="C809" s="2">
        <f t="shared" si="88"/>
        <v>0</v>
      </c>
      <c r="D809" s="2">
        <f t="shared" si="89"/>
        <v>0</v>
      </c>
      <c r="E809" s="2">
        <f t="shared" si="92"/>
        <v>0</v>
      </c>
      <c r="F809" s="2">
        <f t="shared" si="90"/>
        <v>0</v>
      </c>
      <c r="H809" s="43">
        <f t="shared" si="91"/>
        <v>0</v>
      </c>
      <c r="I809" s="19" t="str">
        <f t="shared" si="86"/>
        <v xml:space="preserve"> </v>
      </c>
    </row>
    <row r="810" spans="1:9" x14ac:dyDescent="0.25">
      <c r="A810" s="1">
        <v>801</v>
      </c>
      <c r="B810" s="23">
        <f t="shared" si="87"/>
        <v>68515</v>
      </c>
      <c r="C810" s="2">
        <f t="shared" si="88"/>
        <v>0</v>
      </c>
      <c r="D810" s="2">
        <f t="shared" si="89"/>
        <v>0</v>
      </c>
      <c r="E810" s="2">
        <f t="shared" si="92"/>
        <v>0</v>
      </c>
      <c r="F810" s="2">
        <f t="shared" si="90"/>
        <v>0</v>
      </c>
      <c r="H810" s="43">
        <f t="shared" si="91"/>
        <v>0</v>
      </c>
      <c r="I810" s="19" t="str">
        <f t="shared" si="86"/>
        <v xml:space="preserve"> </v>
      </c>
    </row>
  </sheetData>
  <pageMargins left="0.7" right="0.7" top="0.78740157499999996" bottom="0.78740157499999996" header="0.3" footer="0.3"/>
  <pageSetup paperSize="9" orientation="portrait" horizontalDpi="300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15"/>
  <sheetViews>
    <sheetView showGridLines="0" zoomScaleNormal="100" workbookViewId="0">
      <selection activeCell="D7" sqref="D7"/>
    </sheetView>
  </sheetViews>
  <sheetFormatPr baseColWidth="10" defaultRowHeight="15.75" x14ac:dyDescent="0.25"/>
  <cols>
    <col min="1" max="1" width="4.125" bestFit="1" customWidth="1"/>
    <col min="2" max="2" width="21.125" bestFit="1" customWidth="1"/>
    <col min="3" max="3" width="12" bestFit="1" customWidth="1"/>
    <col min="4" max="4" width="12.625" bestFit="1" customWidth="1"/>
    <col min="5" max="6" width="12" bestFit="1" customWidth="1"/>
    <col min="7" max="7" width="19.125" bestFit="1" customWidth="1"/>
    <col min="8" max="8" width="12" bestFit="1" customWidth="1"/>
  </cols>
  <sheetData>
    <row r="2" spans="1:8" x14ac:dyDescent="0.25">
      <c r="B2" s="26" t="s">
        <v>63</v>
      </c>
      <c r="C2" s="27"/>
    </row>
    <row r="3" spans="1:8" x14ac:dyDescent="0.25">
      <c r="B3" s="1" t="s">
        <v>64</v>
      </c>
      <c r="C3" s="25">
        <f>Kalkulation!H18</f>
        <v>0</v>
      </c>
    </row>
    <row r="4" spans="1:8" x14ac:dyDescent="0.25">
      <c r="B4" s="1" t="s">
        <v>65</v>
      </c>
      <c r="C4" s="25">
        <f>Kalkulation!H19</f>
        <v>0</v>
      </c>
    </row>
    <row r="6" spans="1:8" s="29" customFormat="1" x14ac:dyDescent="0.25">
      <c r="A6" s="13" t="s">
        <v>56</v>
      </c>
      <c r="B6" s="13" t="s">
        <v>57</v>
      </c>
      <c r="C6" s="13" t="s">
        <v>66</v>
      </c>
      <c r="D6" s="13" t="s">
        <v>67</v>
      </c>
      <c r="E6" s="13" t="s">
        <v>69</v>
      </c>
      <c r="F6" s="13" t="s">
        <v>50</v>
      </c>
      <c r="G6" s="13" t="s">
        <v>68</v>
      </c>
      <c r="H6" s="13" t="s">
        <v>69</v>
      </c>
    </row>
    <row r="7" spans="1:8" x14ac:dyDescent="0.25">
      <c r="A7" s="1">
        <v>0</v>
      </c>
      <c r="B7" s="21">
        <f>Tilgungsplan!B9</f>
        <v>44136</v>
      </c>
      <c r="C7" s="28">
        <f>C3</f>
        <v>0</v>
      </c>
      <c r="D7" s="25"/>
      <c r="E7" s="28">
        <f>C7-D7</f>
        <v>0</v>
      </c>
      <c r="F7" s="28">
        <f>C4</f>
        <v>0</v>
      </c>
      <c r="G7" s="25"/>
      <c r="H7" s="28">
        <f>F7-G7</f>
        <v>0</v>
      </c>
    </row>
    <row r="8" spans="1:8" x14ac:dyDescent="0.25">
      <c r="A8" s="1">
        <v>1</v>
      </c>
      <c r="B8" s="21">
        <f>EDATE($B$7,A8)</f>
        <v>44166</v>
      </c>
      <c r="C8" s="28">
        <f>E7+$C$3</f>
        <v>0</v>
      </c>
      <c r="D8" s="25"/>
      <c r="E8" s="28">
        <f t="shared" ref="E8:E71" si="0">C8-D8</f>
        <v>0</v>
      </c>
      <c r="F8" s="28">
        <f>H7+$C$4</f>
        <v>0</v>
      </c>
      <c r="G8" s="25"/>
      <c r="H8" s="28">
        <f t="shared" ref="H8:H71" si="1">F8-G8</f>
        <v>0</v>
      </c>
    </row>
    <row r="9" spans="1:8" x14ac:dyDescent="0.25">
      <c r="A9" s="1">
        <v>2</v>
      </c>
      <c r="B9" s="21">
        <f t="shared" ref="B9:B72" si="2">EDATE($B$7,A9)</f>
        <v>44197</v>
      </c>
      <c r="C9" s="28">
        <f t="shared" ref="C9:C72" si="3">E8+$C$3</f>
        <v>0</v>
      </c>
      <c r="D9" s="25"/>
      <c r="E9" s="28">
        <f t="shared" si="0"/>
        <v>0</v>
      </c>
      <c r="F9" s="28">
        <f t="shared" ref="F9:F72" si="4">H8+$C$4</f>
        <v>0</v>
      </c>
      <c r="G9" s="25"/>
      <c r="H9" s="28">
        <f t="shared" si="1"/>
        <v>0</v>
      </c>
    </row>
    <row r="10" spans="1:8" x14ac:dyDescent="0.25">
      <c r="A10" s="1">
        <v>3</v>
      </c>
      <c r="B10" s="21">
        <f t="shared" si="2"/>
        <v>44228</v>
      </c>
      <c r="C10" s="28">
        <f t="shared" si="3"/>
        <v>0</v>
      </c>
      <c r="D10" s="25"/>
      <c r="E10" s="28">
        <f t="shared" si="0"/>
        <v>0</v>
      </c>
      <c r="F10" s="28">
        <f t="shared" si="4"/>
        <v>0</v>
      </c>
      <c r="G10" s="25"/>
      <c r="H10" s="28">
        <f t="shared" si="1"/>
        <v>0</v>
      </c>
    </row>
    <row r="11" spans="1:8" x14ac:dyDescent="0.25">
      <c r="A11" s="1">
        <v>4</v>
      </c>
      <c r="B11" s="21">
        <f t="shared" si="2"/>
        <v>44256</v>
      </c>
      <c r="C11" s="28">
        <f t="shared" si="3"/>
        <v>0</v>
      </c>
      <c r="D11" s="25"/>
      <c r="E11" s="28">
        <f t="shared" si="0"/>
        <v>0</v>
      </c>
      <c r="F11" s="28">
        <f t="shared" si="4"/>
        <v>0</v>
      </c>
      <c r="G11" s="25"/>
      <c r="H11" s="28">
        <f t="shared" si="1"/>
        <v>0</v>
      </c>
    </row>
    <row r="12" spans="1:8" x14ac:dyDescent="0.25">
      <c r="A12" s="1">
        <v>5</v>
      </c>
      <c r="B12" s="21">
        <f t="shared" si="2"/>
        <v>44287</v>
      </c>
      <c r="C12" s="28">
        <f t="shared" si="3"/>
        <v>0</v>
      </c>
      <c r="D12" s="25"/>
      <c r="E12" s="28">
        <f t="shared" si="0"/>
        <v>0</v>
      </c>
      <c r="F12" s="28">
        <f t="shared" si="4"/>
        <v>0</v>
      </c>
      <c r="G12" s="25"/>
      <c r="H12" s="28">
        <f t="shared" si="1"/>
        <v>0</v>
      </c>
    </row>
    <row r="13" spans="1:8" x14ac:dyDescent="0.25">
      <c r="A13" s="1">
        <v>6</v>
      </c>
      <c r="B13" s="21">
        <f t="shared" si="2"/>
        <v>44317</v>
      </c>
      <c r="C13" s="28">
        <f t="shared" si="3"/>
        <v>0</v>
      </c>
      <c r="D13" s="25"/>
      <c r="E13" s="28">
        <f t="shared" si="0"/>
        <v>0</v>
      </c>
      <c r="F13" s="28">
        <f t="shared" si="4"/>
        <v>0</v>
      </c>
      <c r="G13" s="25"/>
      <c r="H13" s="28">
        <f t="shared" si="1"/>
        <v>0</v>
      </c>
    </row>
    <row r="14" spans="1:8" x14ac:dyDescent="0.25">
      <c r="A14" s="1">
        <v>7</v>
      </c>
      <c r="B14" s="21">
        <f t="shared" si="2"/>
        <v>44348</v>
      </c>
      <c r="C14" s="28">
        <f t="shared" si="3"/>
        <v>0</v>
      </c>
      <c r="D14" s="25"/>
      <c r="E14" s="28">
        <f t="shared" si="0"/>
        <v>0</v>
      </c>
      <c r="F14" s="28">
        <f t="shared" si="4"/>
        <v>0</v>
      </c>
      <c r="G14" s="25"/>
      <c r="H14" s="28">
        <f t="shared" si="1"/>
        <v>0</v>
      </c>
    </row>
    <row r="15" spans="1:8" x14ac:dyDescent="0.25">
      <c r="A15" s="1">
        <v>8</v>
      </c>
      <c r="B15" s="21">
        <f t="shared" si="2"/>
        <v>44378</v>
      </c>
      <c r="C15" s="28">
        <f t="shared" si="3"/>
        <v>0</v>
      </c>
      <c r="D15" s="25"/>
      <c r="E15" s="28">
        <f t="shared" si="0"/>
        <v>0</v>
      </c>
      <c r="F15" s="28">
        <f t="shared" si="4"/>
        <v>0</v>
      </c>
      <c r="G15" s="25"/>
      <c r="H15" s="28">
        <f t="shared" si="1"/>
        <v>0</v>
      </c>
    </row>
    <row r="16" spans="1:8" x14ac:dyDescent="0.25">
      <c r="A16" s="1">
        <v>9</v>
      </c>
      <c r="B16" s="21">
        <f t="shared" si="2"/>
        <v>44409</v>
      </c>
      <c r="C16" s="28">
        <f t="shared" si="3"/>
        <v>0</v>
      </c>
      <c r="D16" s="25"/>
      <c r="E16" s="28">
        <f t="shared" si="0"/>
        <v>0</v>
      </c>
      <c r="F16" s="28">
        <f t="shared" si="4"/>
        <v>0</v>
      </c>
      <c r="G16" s="25"/>
      <c r="H16" s="28">
        <f t="shared" si="1"/>
        <v>0</v>
      </c>
    </row>
    <row r="17" spans="1:8" x14ac:dyDescent="0.25">
      <c r="A17" s="1">
        <v>10</v>
      </c>
      <c r="B17" s="21">
        <f t="shared" si="2"/>
        <v>44440</v>
      </c>
      <c r="C17" s="28">
        <f t="shared" si="3"/>
        <v>0</v>
      </c>
      <c r="D17" s="25"/>
      <c r="E17" s="28">
        <f t="shared" si="0"/>
        <v>0</v>
      </c>
      <c r="F17" s="28">
        <f t="shared" si="4"/>
        <v>0</v>
      </c>
      <c r="G17" s="25"/>
      <c r="H17" s="28">
        <f t="shared" si="1"/>
        <v>0</v>
      </c>
    </row>
    <row r="18" spans="1:8" x14ac:dyDescent="0.25">
      <c r="A18" s="1">
        <v>11</v>
      </c>
      <c r="B18" s="21">
        <f t="shared" si="2"/>
        <v>44470</v>
      </c>
      <c r="C18" s="28">
        <f t="shared" si="3"/>
        <v>0</v>
      </c>
      <c r="D18" s="25"/>
      <c r="E18" s="28">
        <f t="shared" si="0"/>
        <v>0</v>
      </c>
      <c r="F18" s="28">
        <f t="shared" si="4"/>
        <v>0</v>
      </c>
      <c r="G18" s="25"/>
      <c r="H18" s="28">
        <f t="shared" si="1"/>
        <v>0</v>
      </c>
    </row>
    <row r="19" spans="1:8" x14ac:dyDescent="0.25">
      <c r="A19" s="1">
        <v>12</v>
      </c>
      <c r="B19" s="21">
        <f t="shared" si="2"/>
        <v>44501</v>
      </c>
      <c r="C19" s="28">
        <f t="shared" si="3"/>
        <v>0</v>
      </c>
      <c r="D19" s="25"/>
      <c r="E19" s="28">
        <f t="shared" si="0"/>
        <v>0</v>
      </c>
      <c r="F19" s="28">
        <f t="shared" si="4"/>
        <v>0</v>
      </c>
      <c r="G19" s="25"/>
      <c r="H19" s="28">
        <f t="shared" si="1"/>
        <v>0</v>
      </c>
    </row>
    <row r="20" spans="1:8" x14ac:dyDescent="0.25">
      <c r="A20" s="1">
        <v>13</v>
      </c>
      <c r="B20" s="21">
        <f t="shared" si="2"/>
        <v>44531</v>
      </c>
      <c r="C20" s="28">
        <f t="shared" si="3"/>
        <v>0</v>
      </c>
      <c r="D20" s="25"/>
      <c r="E20" s="28">
        <f t="shared" si="0"/>
        <v>0</v>
      </c>
      <c r="F20" s="28">
        <f t="shared" si="4"/>
        <v>0</v>
      </c>
      <c r="G20" s="25"/>
      <c r="H20" s="28">
        <f t="shared" si="1"/>
        <v>0</v>
      </c>
    </row>
    <row r="21" spans="1:8" x14ac:dyDescent="0.25">
      <c r="A21" s="1">
        <v>14</v>
      </c>
      <c r="B21" s="21">
        <f t="shared" si="2"/>
        <v>44562</v>
      </c>
      <c r="C21" s="28">
        <f t="shared" si="3"/>
        <v>0</v>
      </c>
      <c r="D21" s="25"/>
      <c r="E21" s="28">
        <f t="shared" si="0"/>
        <v>0</v>
      </c>
      <c r="F21" s="28">
        <f t="shared" si="4"/>
        <v>0</v>
      </c>
      <c r="G21" s="25"/>
      <c r="H21" s="28">
        <f t="shared" si="1"/>
        <v>0</v>
      </c>
    </row>
    <row r="22" spans="1:8" x14ac:dyDescent="0.25">
      <c r="A22" s="1">
        <v>15</v>
      </c>
      <c r="B22" s="21">
        <f t="shared" si="2"/>
        <v>44593</v>
      </c>
      <c r="C22" s="28">
        <f t="shared" si="3"/>
        <v>0</v>
      </c>
      <c r="D22" s="25"/>
      <c r="E22" s="28">
        <f t="shared" si="0"/>
        <v>0</v>
      </c>
      <c r="F22" s="28">
        <f t="shared" si="4"/>
        <v>0</v>
      </c>
      <c r="G22" s="25"/>
      <c r="H22" s="28">
        <f t="shared" si="1"/>
        <v>0</v>
      </c>
    </row>
    <row r="23" spans="1:8" x14ac:dyDescent="0.25">
      <c r="A23" s="1">
        <v>16</v>
      </c>
      <c r="B23" s="21">
        <f t="shared" si="2"/>
        <v>44621</v>
      </c>
      <c r="C23" s="28">
        <f t="shared" si="3"/>
        <v>0</v>
      </c>
      <c r="D23" s="25"/>
      <c r="E23" s="28">
        <f t="shared" si="0"/>
        <v>0</v>
      </c>
      <c r="F23" s="28">
        <f t="shared" si="4"/>
        <v>0</v>
      </c>
      <c r="G23" s="25"/>
      <c r="H23" s="28">
        <f t="shared" si="1"/>
        <v>0</v>
      </c>
    </row>
    <row r="24" spans="1:8" x14ac:dyDescent="0.25">
      <c r="A24" s="1">
        <v>17</v>
      </c>
      <c r="B24" s="21">
        <f t="shared" si="2"/>
        <v>44652</v>
      </c>
      <c r="C24" s="28">
        <f t="shared" si="3"/>
        <v>0</v>
      </c>
      <c r="D24" s="25"/>
      <c r="E24" s="28">
        <f t="shared" si="0"/>
        <v>0</v>
      </c>
      <c r="F24" s="28">
        <f t="shared" si="4"/>
        <v>0</v>
      </c>
      <c r="G24" s="25"/>
      <c r="H24" s="28">
        <f t="shared" si="1"/>
        <v>0</v>
      </c>
    </row>
    <row r="25" spans="1:8" x14ac:dyDescent="0.25">
      <c r="A25" s="1">
        <v>18</v>
      </c>
      <c r="B25" s="21">
        <f t="shared" si="2"/>
        <v>44682</v>
      </c>
      <c r="C25" s="28">
        <f t="shared" si="3"/>
        <v>0</v>
      </c>
      <c r="D25" s="25"/>
      <c r="E25" s="28">
        <f t="shared" si="0"/>
        <v>0</v>
      </c>
      <c r="F25" s="28">
        <f t="shared" si="4"/>
        <v>0</v>
      </c>
      <c r="G25" s="25"/>
      <c r="H25" s="28">
        <f t="shared" si="1"/>
        <v>0</v>
      </c>
    </row>
    <row r="26" spans="1:8" x14ac:dyDescent="0.25">
      <c r="A26" s="1">
        <v>19</v>
      </c>
      <c r="B26" s="21">
        <f t="shared" si="2"/>
        <v>44713</v>
      </c>
      <c r="C26" s="28">
        <f t="shared" si="3"/>
        <v>0</v>
      </c>
      <c r="D26" s="25"/>
      <c r="E26" s="28">
        <f t="shared" si="0"/>
        <v>0</v>
      </c>
      <c r="F26" s="28">
        <f t="shared" si="4"/>
        <v>0</v>
      </c>
      <c r="G26" s="25"/>
      <c r="H26" s="28">
        <f t="shared" si="1"/>
        <v>0</v>
      </c>
    </row>
    <row r="27" spans="1:8" x14ac:dyDescent="0.25">
      <c r="A27" s="1">
        <v>20</v>
      </c>
      <c r="B27" s="21">
        <f t="shared" si="2"/>
        <v>44743</v>
      </c>
      <c r="C27" s="28">
        <f t="shared" si="3"/>
        <v>0</v>
      </c>
      <c r="D27" s="25"/>
      <c r="E27" s="28">
        <f t="shared" si="0"/>
        <v>0</v>
      </c>
      <c r="F27" s="28">
        <f t="shared" si="4"/>
        <v>0</v>
      </c>
      <c r="G27" s="25"/>
      <c r="H27" s="28">
        <f t="shared" si="1"/>
        <v>0</v>
      </c>
    </row>
    <row r="28" spans="1:8" x14ac:dyDescent="0.25">
      <c r="A28" s="1">
        <v>21</v>
      </c>
      <c r="B28" s="21">
        <f t="shared" si="2"/>
        <v>44774</v>
      </c>
      <c r="C28" s="28">
        <f t="shared" si="3"/>
        <v>0</v>
      </c>
      <c r="D28" s="25"/>
      <c r="E28" s="28">
        <f t="shared" si="0"/>
        <v>0</v>
      </c>
      <c r="F28" s="28">
        <f t="shared" si="4"/>
        <v>0</v>
      </c>
      <c r="G28" s="25"/>
      <c r="H28" s="28">
        <f t="shared" si="1"/>
        <v>0</v>
      </c>
    </row>
    <row r="29" spans="1:8" x14ac:dyDescent="0.25">
      <c r="A29" s="1">
        <v>22</v>
      </c>
      <c r="B29" s="21">
        <f t="shared" si="2"/>
        <v>44805</v>
      </c>
      <c r="C29" s="28">
        <f t="shared" si="3"/>
        <v>0</v>
      </c>
      <c r="D29" s="25"/>
      <c r="E29" s="28">
        <f t="shared" si="0"/>
        <v>0</v>
      </c>
      <c r="F29" s="28">
        <f t="shared" si="4"/>
        <v>0</v>
      </c>
      <c r="G29" s="25"/>
      <c r="H29" s="28">
        <f t="shared" si="1"/>
        <v>0</v>
      </c>
    </row>
    <row r="30" spans="1:8" x14ac:dyDescent="0.25">
      <c r="A30" s="1">
        <v>23</v>
      </c>
      <c r="B30" s="21">
        <f t="shared" si="2"/>
        <v>44835</v>
      </c>
      <c r="C30" s="28">
        <f t="shared" si="3"/>
        <v>0</v>
      </c>
      <c r="D30" s="25"/>
      <c r="E30" s="28">
        <f t="shared" si="0"/>
        <v>0</v>
      </c>
      <c r="F30" s="28">
        <f t="shared" si="4"/>
        <v>0</v>
      </c>
      <c r="G30" s="25"/>
      <c r="H30" s="28">
        <f t="shared" si="1"/>
        <v>0</v>
      </c>
    </row>
    <row r="31" spans="1:8" x14ac:dyDescent="0.25">
      <c r="A31" s="1">
        <v>24</v>
      </c>
      <c r="B31" s="21">
        <f t="shared" si="2"/>
        <v>44866</v>
      </c>
      <c r="C31" s="28">
        <f t="shared" si="3"/>
        <v>0</v>
      </c>
      <c r="D31" s="25"/>
      <c r="E31" s="28">
        <f t="shared" si="0"/>
        <v>0</v>
      </c>
      <c r="F31" s="28">
        <f t="shared" si="4"/>
        <v>0</v>
      </c>
      <c r="G31" s="25"/>
      <c r="H31" s="28">
        <f t="shared" si="1"/>
        <v>0</v>
      </c>
    </row>
    <row r="32" spans="1:8" x14ac:dyDescent="0.25">
      <c r="A32" s="1">
        <v>25</v>
      </c>
      <c r="B32" s="21">
        <f t="shared" si="2"/>
        <v>44896</v>
      </c>
      <c r="C32" s="28">
        <f t="shared" si="3"/>
        <v>0</v>
      </c>
      <c r="D32" s="25"/>
      <c r="E32" s="28">
        <f t="shared" si="0"/>
        <v>0</v>
      </c>
      <c r="F32" s="28">
        <f t="shared" si="4"/>
        <v>0</v>
      </c>
      <c r="G32" s="25"/>
      <c r="H32" s="28">
        <f t="shared" si="1"/>
        <v>0</v>
      </c>
    </row>
    <row r="33" spans="1:8" x14ac:dyDescent="0.25">
      <c r="A33" s="1">
        <v>26</v>
      </c>
      <c r="B33" s="21">
        <f t="shared" si="2"/>
        <v>44927</v>
      </c>
      <c r="C33" s="28">
        <f t="shared" si="3"/>
        <v>0</v>
      </c>
      <c r="D33" s="25"/>
      <c r="E33" s="28">
        <f t="shared" si="0"/>
        <v>0</v>
      </c>
      <c r="F33" s="28">
        <f t="shared" si="4"/>
        <v>0</v>
      </c>
      <c r="G33" s="25"/>
      <c r="H33" s="28">
        <f t="shared" si="1"/>
        <v>0</v>
      </c>
    </row>
    <row r="34" spans="1:8" x14ac:dyDescent="0.25">
      <c r="A34" s="1">
        <v>27</v>
      </c>
      <c r="B34" s="21">
        <f t="shared" si="2"/>
        <v>44958</v>
      </c>
      <c r="C34" s="28">
        <f t="shared" si="3"/>
        <v>0</v>
      </c>
      <c r="D34" s="25"/>
      <c r="E34" s="28">
        <f t="shared" si="0"/>
        <v>0</v>
      </c>
      <c r="F34" s="28">
        <f t="shared" si="4"/>
        <v>0</v>
      </c>
      <c r="G34" s="25"/>
      <c r="H34" s="28">
        <f t="shared" si="1"/>
        <v>0</v>
      </c>
    </row>
    <row r="35" spans="1:8" x14ac:dyDescent="0.25">
      <c r="A35" s="1">
        <v>28</v>
      </c>
      <c r="B35" s="21">
        <f t="shared" si="2"/>
        <v>44986</v>
      </c>
      <c r="C35" s="28">
        <f t="shared" si="3"/>
        <v>0</v>
      </c>
      <c r="D35" s="25"/>
      <c r="E35" s="28">
        <f t="shared" si="0"/>
        <v>0</v>
      </c>
      <c r="F35" s="28">
        <f t="shared" si="4"/>
        <v>0</v>
      </c>
      <c r="G35" s="25"/>
      <c r="H35" s="28">
        <f t="shared" si="1"/>
        <v>0</v>
      </c>
    </row>
    <row r="36" spans="1:8" x14ac:dyDescent="0.25">
      <c r="A36" s="1">
        <v>29</v>
      </c>
      <c r="B36" s="21">
        <f t="shared" si="2"/>
        <v>45017</v>
      </c>
      <c r="C36" s="28">
        <f t="shared" si="3"/>
        <v>0</v>
      </c>
      <c r="D36" s="25"/>
      <c r="E36" s="28">
        <f t="shared" si="0"/>
        <v>0</v>
      </c>
      <c r="F36" s="28">
        <f t="shared" si="4"/>
        <v>0</v>
      </c>
      <c r="G36" s="25"/>
      <c r="H36" s="28">
        <f t="shared" si="1"/>
        <v>0</v>
      </c>
    </row>
    <row r="37" spans="1:8" x14ac:dyDescent="0.25">
      <c r="A37" s="1">
        <v>30</v>
      </c>
      <c r="B37" s="21">
        <f t="shared" si="2"/>
        <v>45047</v>
      </c>
      <c r="C37" s="28">
        <f t="shared" si="3"/>
        <v>0</v>
      </c>
      <c r="D37" s="25"/>
      <c r="E37" s="28">
        <f t="shared" si="0"/>
        <v>0</v>
      </c>
      <c r="F37" s="28">
        <f t="shared" si="4"/>
        <v>0</v>
      </c>
      <c r="G37" s="25"/>
      <c r="H37" s="28">
        <f t="shared" si="1"/>
        <v>0</v>
      </c>
    </row>
    <row r="38" spans="1:8" x14ac:dyDescent="0.25">
      <c r="A38" s="1">
        <v>31</v>
      </c>
      <c r="B38" s="21">
        <f t="shared" si="2"/>
        <v>45078</v>
      </c>
      <c r="C38" s="28">
        <f t="shared" si="3"/>
        <v>0</v>
      </c>
      <c r="D38" s="25"/>
      <c r="E38" s="28">
        <f t="shared" si="0"/>
        <v>0</v>
      </c>
      <c r="F38" s="28">
        <f t="shared" si="4"/>
        <v>0</v>
      </c>
      <c r="G38" s="25"/>
      <c r="H38" s="28">
        <f t="shared" si="1"/>
        <v>0</v>
      </c>
    </row>
    <row r="39" spans="1:8" x14ac:dyDescent="0.25">
      <c r="A39" s="1">
        <v>32</v>
      </c>
      <c r="B39" s="21">
        <f t="shared" si="2"/>
        <v>45108</v>
      </c>
      <c r="C39" s="28">
        <f t="shared" si="3"/>
        <v>0</v>
      </c>
      <c r="D39" s="25"/>
      <c r="E39" s="28">
        <f t="shared" si="0"/>
        <v>0</v>
      </c>
      <c r="F39" s="28">
        <f t="shared" si="4"/>
        <v>0</v>
      </c>
      <c r="G39" s="25"/>
      <c r="H39" s="28">
        <f t="shared" si="1"/>
        <v>0</v>
      </c>
    </row>
    <row r="40" spans="1:8" x14ac:dyDescent="0.25">
      <c r="A40" s="1">
        <v>33</v>
      </c>
      <c r="B40" s="21">
        <f t="shared" si="2"/>
        <v>45139</v>
      </c>
      <c r="C40" s="28">
        <f t="shared" si="3"/>
        <v>0</v>
      </c>
      <c r="D40" s="25"/>
      <c r="E40" s="28">
        <f t="shared" si="0"/>
        <v>0</v>
      </c>
      <c r="F40" s="28">
        <f t="shared" si="4"/>
        <v>0</v>
      </c>
      <c r="G40" s="25"/>
      <c r="H40" s="28">
        <f t="shared" si="1"/>
        <v>0</v>
      </c>
    </row>
    <row r="41" spans="1:8" x14ac:dyDescent="0.25">
      <c r="A41" s="1">
        <v>34</v>
      </c>
      <c r="B41" s="21">
        <f t="shared" si="2"/>
        <v>45170</v>
      </c>
      <c r="C41" s="28">
        <f t="shared" si="3"/>
        <v>0</v>
      </c>
      <c r="D41" s="25"/>
      <c r="E41" s="28">
        <f t="shared" si="0"/>
        <v>0</v>
      </c>
      <c r="F41" s="28">
        <f t="shared" si="4"/>
        <v>0</v>
      </c>
      <c r="G41" s="25"/>
      <c r="H41" s="28">
        <f t="shared" si="1"/>
        <v>0</v>
      </c>
    </row>
    <row r="42" spans="1:8" x14ac:dyDescent="0.25">
      <c r="A42" s="1">
        <v>35</v>
      </c>
      <c r="B42" s="21">
        <f t="shared" si="2"/>
        <v>45200</v>
      </c>
      <c r="C42" s="28">
        <f t="shared" si="3"/>
        <v>0</v>
      </c>
      <c r="D42" s="25"/>
      <c r="E42" s="28">
        <f t="shared" si="0"/>
        <v>0</v>
      </c>
      <c r="F42" s="28">
        <f t="shared" si="4"/>
        <v>0</v>
      </c>
      <c r="G42" s="25"/>
      <c r="H42" s="28">
        <f t="shared" si="1"/>
        <v>0</v>
      </c>
    </row>
    <row r="43" spans="1:8" x14ac:dyDescent="0.25">
      <c r="A43" s="1">
        <v>36</v>
      </c>
      <c r="B43" s="21">
        <f t="shared" si="2"/>
        <v>45231</v>
      </c>
      <c r="C43" s="28">
        <f t="shared" si="3"/>
        <v>0</v>
      </c>
      <c r="D43" s="25"/>
      <c r="E43" s="28">
        <f t="shared" si="0"/>
        <v>0</v>
      </c>
      <c r="F43" s="28">
        <f t="shared" si="4"/>
        <v>0</v>
      </c>
      <c r="G43" s="25"/>
      <c r="H43" s="28">
        <f t="shared" si="1"/>
        <v>0</v>
      </c>
    </row>
    <row r="44" spans="1:8" x14ac:dyDescent="0.25">
      <c r="A44" s="1">
        <v>37</v>
      </c>
      <c r="B44" s="21">
        <f t="shared" si="2"/>
        <v>45261</v>
      </c>
      <c r="C44" s="28">
        <f t="shared" si="3"/>
        <v>0</v>
      </c>
      <c r="D44" s="25"/>
      <c r="E44" s="28">
        <f t="shared" si="0"/>
        <v>0</v>
      </c>
      <c r="F44" s="28">
        <f t="shared" si="4"/>
        <v>0</v>
      </c>
      <c r="G44" s="25"/>
      <c r="H44" s="28">
        <f t="shared" si="1"/>
        <v>0</v>
      </c>
    </row>
    <row r="45" spans="1:8" x14ac:dyDescent="0.25">
      <c r="A45" s="1">
        <v>38</v>
      </c>
      <c r="B45" s="21">
        <f t="shared" si="2"/>
        <v>45292</v>
      </c>
      <c r="C45" s="28">
        <f t="shared" si="3"/>
        <v>0</v>
      </c>
      <c r="D45" s="25"/>
      <c r="E45" s="28">
        <f t="shared" si="0"/>
        <v>0</v>
      </c>
      <c r="F45" s="28">
        <f t="shared" si="4"/>
        <v>0</v>
      </c>
      <c r="G45" s="25"/>
      <c r="H45" s="28">
        <f t="shared" si="1"/>
        <v>0</v>
      </c>
    </row>
    <row r="46" spans="1:8" x14ac:dyDescent="0.25">
      <c r="A46" s="1">
        <v>39</v>
      </c>
      <c r="B46" s="21">
        <f t="shared" si="2"/>
        <v>45323</v>
      </c>
      <c r="C46" s="28">
        <f t="shared" si="3"/>
        <v>0</v>
      </c>
      <c r="D46" s="25"/>
      <c r="E46" s="28">
        <f t="shared" si="0"/>
        <v>0</v>
      </c>
      <c r="F46" s="28">
        <f t="shared" si="4"/>
        <v>0</v>
      </c>
      <c r="G46" s="25"/>
      <c r="H46" s="28">
        <f t="shared" si="1"/>
        <v>0</v>
      </c>
    </row>
    <row r="47" spans="1:8" x14ac:dyDescent="0.25">
      <c r="A47" s="1">
        <v>40</v>
      </c>
      <c r="B47" s="21">
        <f t="shared" si="2"/>
        <v>45352</v>
      </c>
      <c r="C47" s="28">
        <f t="shared" si="3"/>
        <v>0</v>
      </c>
      <c r="D47" s="25"/>
      <c r="E47" s="28">
        <f t="shared" si="0"/>
        <v>0</v>
      </c>
      <c r="F47" s="28">
        <f t="shared" si="4"/>
        <v>0</v>
      </c>
      <c r="G47" s="25"/>
      <c r="H47" s="28">
        <f t="shared" si="1"/>
        <v>0</v>
      </c>
    </row>
    <row r="48" spans="1:8" x14ac:dyDescent="0.25">
      <c r="A48" s="1">
        <v>41</v>
      </c>
      <c r="B48" s="21">
        <f t="shared" si="2"/>
        <v>45383</v>
      </c>
      <c r="C48" s="28">
        <f t="shared" si="3"/>
        <v>0</v>
      </c>
      <c r="D48" s="25"/>
      <c r="E48" s="28">
        <f t="shared" si="0"/>
        <v>0</v>
      </c>
      <c r="F48" s="28">
        <f t="shared" si="4"/>
        <v>0</v>
      </c>
      <c r="G48" s="25"/>
      <c r="H48" s="28">
        <f t="shared" si="1"/>
        <v>0</v>
      </c>
    </row>
    <row r="49" spans="1:8" x14ac:dyDescent="0.25">
      <c r="A49" s="1">
        <v>42</v>
      </c>
      <c r="B49" s="21">
        <f t="shared" si="2"/>
        <v>45413</v>
      </c>
      <c r="C49" s="28">
        <f t="shared" si="3"/>
        <v>0</v>
      </c>
      <c r="D49" s="25"/>
      <c r="E49" s="28">
        <f t="shared" si="0"/>
        <v>0</v>
      </c>
      <c r="F49" s="28">
        <f t="shared" si="4"/>
        <v>0</v>
      </c>
      <c r="G49" s="25"/>
      <c r="H49" s="28">
        <f t="shared" si="1"/>
        <v>0</v>
      </c>
    </row>
    <row r="50" spans="1:8" x14ac:dyDescent="0.25">
      <c r="A50" s="1">
        <v>43</v>
      </c>
      <c r="B50" s="21">
        <f t="shared" si="2"/>
        <v>45444</v>
      </c>
      <c r="C50" s="28">
        <f t="shared" si="3"/>
        <v>0</v>
      </c>
      <c r="D50" s="25"/>
      <c r="E50" s="28">
        <f t="shared" si="0"/>
        <v>0</v>
      </c>
      <c r="F50" s="28">
        <f t="shared" si="4"/>
        <v>0</v>
      </c>
      <c r="G50" s="25"/>
      <c r="H50" s="28">
        <f t="shared" si="1"/>
        <v>0</v>
      </c>
    </row>
    <row r="51" spans="1:8" x14ac:dyDescent="0.25">
      <c r="A51" s="1">
        <v>44</v>
      </c>
      <c r="B51" s="21">
        <f t="shared" si="2"/>
        <v>45474</v>
      </c>
      <c r="C51" s="28">
        <f t="shared" si="3"/>
        <v>0</v>
      </c>
      <c r="D51" s="25"/>
      <c r="E51" s="28">
        <f t="shared" si="0"/>
        <v>0</v>
      </c>
      <c r="F51" s="28">
        <f t="shared" si="4"/>
        <v>0</v>
      </c>
      <c r="G51" s="25"/>
      <c r="H51" s="28">
        <f t="shared" si="1"/>
        <v>0</v>
      </c>
    </row>
    <row r="52" spans="1:8" x14ac:dyDescent="0.25">
      <c r="A52" s="1">
        <v>45</v>
      </c>
      <c r="B52" s="21">
        <f t="shared" si="2"/>
        <v>45505</v>
      </c>
      <c r="C52" s="28">
        <f t="shared" si="3"/>
        <v>0</v>
      </c>
      <c r="D52" s="25"/>
      <c r="E52" s="28">
        <f t="shared" si="0"/>
        <v>0</v>
      </c>
      <c r="F52" s="28">
        <f t="shared" si="4"/>
        <v>0</v>
      </c>
      <c r="G52" s="25"/>
      <c r="H52" s="28">
        <f t="shared" si="1"/>
        <v>0</v>
      </c>
    </row>
    <row r="53" spans="1:8" x14ac:dyDescent="0.25">
      <c r="A53" s="1">
        <v>46</v>
      </c>
      <c r="B53" s="21">
        <f t="shared" si="2"/>
        <v>45536</v>
      </c>
      <c r="C53" s="28">
        <f t="shared" si="3"/>
        <v>0</v>
      </c>
      <c r="D53" s="25"/>
      <c r="E53" s="28">
        <f t="shared" si="0"/>
        <v>0</v>
      </c>
      <c r="F53" s="28">
        <f t="shared" si="4"/>
        <v>0</v>
      </c>
      <c r="G53" s="25"/>
      <c r="H53" s="28">
        <f t="shared" si="1"/>
        <v>0</v>
      </c>
    </row>
    <row r="54" spans="1:8" x14ac:dyDescent="0.25">
      <c r="A54" s="1">
        <v>47</v>
      </c>
      <c r="B54" s="21">
        <f t="shared" si="2"/>
        <v>45566</v>
      </c>
      <c r="C54" s="28">
        <f t="shared" si="3"/>
        <v>0</v>
      </c>
      <c r="D54" s="25"/>
      <c r="E54" s="28">
        <f t="shared" si="0"/>
        <v>0</v>
      </c>
      <c r="F54" s="28">
        <f t="shared" si="4"/>
        <v>0</v>
      </c>
      <c r="G54" s="25"/>
      <c r="H54" s="28">
        <f t="shared" si="1"/>
        <v>0</v>
      </c>
    </row>
    <row r="55" spans="1:8" x14ac:dyDescent="0.25">
      <c r="A55" s="1">
        <v>48</v>
      </c>
      <c r="B55" s="21">
        <f t="shared" si="2"/>
        <v>45597</v>
      </c>
      <c r="C55" s="28">
        <f t="shared" si="3"/>
        <v>0</v>
      </c>
      <c r="D55" s="25"/>
      <c r="E55" s="28">
        <f t="shared" si="0"/>
        <v>0</v>
      </c>
      <c r="F55" s="28">
        <f t="shared" si="4"/>
        <v>0</v>
      </c>
      <c r="G55" s="25"/>
      <c r="H55" s="28">
        <f t="shared" si="1"/>
        <v>0</v>
      </c>
    </row>
    <row r="56" spans="1:8" x14ac:dyDescent="0.25">
      <c r="A56" s="1">
        <v>49</v>
      </c>
      <c r="B56" s="21">
        <f t="shared" si="2"/>
        <v>45627</v>
      </c>
      <c r="C56" s="28">
        <f t="shared" si="3"/>
        <v>0</v>
      </c>
      <c r="D56" s="25"/>
      <c r="E56" s="28">
        <f t="shared" si="0"/>
        <v>0</v>
      </c>
      <c r="F56" s="28">
        <f t="shared" si="4"/>
        <v>0</v>
      </c>
      <c r="G56" s="25"/>
      <c r="H56" s="28">
        <f t="shared" si="1"/>
        <v>0</v>
      </c>
    </row>
    <row r="57" spans="1:8" x14ac:dyDescent="0.25">
      <c r="A57" s="1">
        <v>50</v>
      </c>
      <c r="B57" s="21">
        <f t="shared" si="2"/>
        <v>45658</v>
      </c>
      <c r="C57" s="28">
        <f t="shared" si="3"/>
        <v>0</v>
      </c>
      <c r="D57" s="25"/>
      <c r="E57" s="28">
        <f t="shared" si="0"/>
        <v>0</v>
      </c>
      <c r="F57" s="28">
        <f t="shared" si="4"/>
        <v>0</v>
      </c>
      <c r="G57" s="25"/>
      <c r="H57" s="28">
        <f t="shared" si="1"/>
        <v>0</v>
      </c>
    </row>
    <row r="58" spans="1:8" x14ac:dyDescent="0.25">
      <c r="A58" s="1">
        <v>51</v>
      </c>
      <c r="B58" s="21">
        <f t="shared" si="2"/>
        <v>45689</v>
      </c>
      <c r="C58" s="28">
        <f t="shared" si="3"/>
        <v>0</v>
      </c>
      <c r="D58" s="25"/>
      <c r="E58" s="28">
        <f t="shared" si="0"/>
        <v>0</v>
      </c>
      <c r="F58" s="28">
        <f t="shared" si="4"/>
        <v>0</v>
      </c>
      <c r="G58" s="25"/>
      <c r="H58" s="28">
        <f t="shared" si="1"/>
        <v>0</v>
      </c>
    </row>
    <row r="59" spans="1:8" x14ac:dyDescent="0.25">
      <c r="A59" s="1">
        <v>52</v>
      </c>
      <c r="B59" s="21">
        <f t="shared" si="2"/>
        <v>45717</v>
      </c>
      <c r="C59" s="28">
        <f t="shared" si="3"/>
        <v>0</v>
      </c>
      <c r="D59" s="25"/>
      <c r="E59" s="28">
        <f t="shared" si="0"/>
        <v>0</v>
      </c>
      <c r="F59" s="28">
        <f t="shared" si="4"/>
        <v>0</v>
      </c>
      <c r="G59" s="25"/>
      <c r="H59" s="28">
        <f t="shared" si="1"/>
        <v>0</v>
      </c>
    </row>
    <row r="60" spans="1:8" x14ac:dyDescent="0.25">
      <c r="A60" s="1">
        <v>53</v>
      </c>
      <c r="B60" s="21">
        <f t="shared" si="2"/>
        <v>45748</v>
      </c>
      <c r="C60" s="28">
        <f t="shared" si="3"/>
        <v>0</v>
      </c>
      <c r="D60" s="25"/>
      <c r="E60" s="28">
        <f t="shared" si="0"/>
        <v>0</v>
      </c>
      <c r="F60" s="28">
        <f t="shared" si="4"/>
        <v>0</v>
      </c>
      <c r="G60" s="25"/>
      <c r="H60" s="28">
        <f t="shared" si="1"/>
        <v>0</v>
      </c>
    </row>
    <row r="61" spans="1:8" x14ac:dyDescent="0.25">
      <c r="A61" s="1">
        <v>54</v>
      </c>
      <c r="B61" s="21">
        <f t="shared" si="2"/>
        <v>45778</v>
      </c>
      <c r="C61" s="28">
        <f t="shared" si="3"/>
        <v>0</v>
      </c>
      <c r="D61" s="25"/>
      <c r="E61" s="28">
        <f t="shared" si="0"/>
        <v>0</v>
      </c>
      <c r="F61" s="28">
        <f t="shared" si="4"/>
        <v>0</v>
      </c>
      <c r="G61" s="25"/>
      <c r="H61" s="28">
        <f t="shared" si="1"/>
        <v>0</v>
      </c>
    </row>
    <row r="62" spans="1:8" x14ac:dyDescent="0.25">
      <c r="A62" s="1">
        <v>55</v>
      </c>
      <c r="B62" s="21">
        <f t="shared" si="2"/>
        <v>45809</v>
      </c>
      <c r="C62" s="28">
        <f t="shared" si="3"/>
        <v>0</v>
      </c>
      <c r="D62" s="25"/>
      <c r="E62" s="28">
        <f t="shared" si="0"/>
        <v>0</v>
      </c>
      <c r="F62" s="28">
        <f t="shared" si="4"/>
        <v>0</v>
      </c>
      <c r="G62" s="25"/>
      <c r="H62" s="28">
        <f t="shared" si="1"/>
        <v>0</v>
      </c>
    </row>
    <row r="63" spans="1:8" x14ac:dyDescent="0.25">
      <c r="A63" s="1">
        <v>56</v>
      </c>
      <c r="B63" s="21">
        <f t="shared" si="2"/>
        <v>45839</v>
      </c>
      <c r="C63" s="28">
        <f t="shared" si="3"/>
        <v>0</v>
      </c>
      <c r="D63" s="25"/>
      <c r="E63" s="28">
        <f t="shared" si="0"/>
        <v>0</v>
      </c>
      <c r="F63" s="28">
        <f t="shared" si="4"/>
        <v>0</v>
      </c>
      <c r="G63" s="25"/>
      <c r="H63" s="28">
        <f t="shared" si="1"/>
        <v>0</v>
      </c>
    </row>
    <row r="64" spans="1:8" x14ac:dyDescent="0.25">
      <c r="A64" s="1">
        <v>57</v>
      </c>
      <c r="B64" s="21">
        <f t="shared" si="2"/>
        <v>45870</v>
      </c>
      <c r="C64" s="28">
        <f t="shared" si="3"/>
        <v>0</v>
      </c>
      <c r="D64" s="25"/>
      <c r="E64" s="28">
        <f t="shared" si="0"/>
        <v>0</v>
      </c>
      <c r="F64" s="28">
        <f t="shared" si="4"/>
        <v>0</v>
      </c>
      <c r="G64" s="25"/>
      <c r="H64" s="28">
        <f t="shared" si="1"/>
        <v>0</v>
      </c>
    </row>
    <row r="65" spans="1:8" x14ac:dyDescent="0.25">
      <c r="A65" s="1">
        <v>58</v>
      </c>
      <c r="B65" s="21">
        <f t="shared" si="2"/>
        <v>45901</v>
      </c>
      <c r="C65" s="28">
        <f t="shared" si="3"/>
        <v>0</v>
      </c>
      <c r="D65" s="25"/>
      <c r="E65" s="28">
        <f t="shared" si="0"/>
        <v>0</v>
      </c>
      <c r="F65" s="28">
        <f t="shared" si="4"/>
        <v>0</v>
      </c>
      <c r="G65" s="25"/>
      <c r="H65" s="28">
        <f t="shared" si="1"/>
        <v>0</v>
      </c>
    </row>
    <row r="66" spans="1:8" x14ac:dyDescent="0.25">
      <c r="A66" s="1">
        <v>59</v>
      </c>
      <c r="B66" s="21">
        <f t="shared" si="2"/>
        <v>45931</v>
      </c>
      <c r="C66" s="28">
        <f t="shared" si="3"/>
        <v>0</v>
      </c>
      <c r="D66" s="25"/>
      <c r="E66" s="28">
        <f t="shared" si="0"/>
        <v>0</v>
      </c>
      <c r="F66" s="28">
        <f t="shared" si="4"/>
        <v>0</v>
      </c>
      <c r="G66" s="25"/>
      <c r="H66" s="28">
        <f t="shared" si="1"/>
        <v>0</v>
      </c>
    </row>
    <row r="67" spans="1:8" x14ac:dyDescent="0.25">
      <c r="A67" s="1">
        <v>60</v>
      </c>
      <c r="B67" s="21">
        <f t="shared" si="2"/>
        <v>45962</v>
      </c>
      <c r="C67" s="28">
        <f t="shared" si="3"/>
        <v>0</v>
      </c>
      <c r="D67" s="25"/>
      <c r="E67" s="28">
        <f t="shared" si="0"/>
        <v>0</v>
      </c>
      <c r="F67" s="28">
        <f t="shared" si="4"/>
        <v>0</v>
      </c>
      <c r="G67" s="25"/>
      <c r="H67" s="28">
        <f t="shared" si="1"/>
        <v>0</v>
      </c>
    </row>
    <row r="68" spans="1:8" x14ac:dyDescent="0.25">
      <c r="A68" s="1">
        <v>61</v>
      </c>
      <c r="B68" s="21">
        <f t="shared" si="2"/>
        <v>45992</v>
      </c>
      <c r="C68" s="28">
        <f t="shared" si="3"/>
        <v>0</v>
      </c>
      <c r="D68" s="25"/>
      <c r="E68" s="28">
        <f t="shared" si="0"/>
        <v>0</v>
      </c>
      <c r="F68" s="28">
        <f t="shared" si="4"/>
        <v>0</v>
      </c>
      <c r="G68" s="25"/>
      <c r="H68" s="28">
        <f t="shared" si="1"/>
        <v>0</v>
      </c>
    </row>
    <row r="69" spans="1:8" x14ac:dyDescent="0.25">
      <c r="A69" s="1">
        <v>62</v>
      </c>
      <c r="B69" s="21">
        <f t="shared" si="2"/>
        <v>46023</v>
      </c>
      <c r="C69" s="28">
        <f t="shared" si="3"/>
        <v>0</v>
      </c>
      <c r="D69" s="25"/>
      <c r="E69" s="28">
        <f t="shared" si="0"/>
        <v>0</v>
      </c>
      <c r="F69" s="28">
        <f t="shared" si="4"/>
        <v>0</v>
      </c>
      <c r="G69" s="25"/>
      <c r="H69" s="28">
        <f t="shared" si="1"/>
        <v>0</v>
      </c>
    </row>
    <row r="70" spans="1:8" x14ac:dyDescent="0.25">
      <c r="A70" s="1">
        <v>63</v>
      </c>
      <c r="B70" s="21">
        <f t="shared" si="2"/>
        <v>46054</v>
      </c>
      <c r="C70" s="28">
        <f t="shared" si="3"/>
        <v>0</v>
      </c>
      <c r="D70" s="25"/>
      <c r="E70" s="28">
        <f t="shared" si="0"/>
        <v>0</v>
      </c>
      <c r="F70" s="28">
        <f t="shared" si="4"/>
        <v>0</v>
      </c>
      <c r="G70" s="25"/>
      <c r="H70" s="28">
        <f t="shared" si="1"/>
        <v>0</v>
      </c>
    </row>
    <row r="71" spans="1:8" x14ac:dyDescent="0.25">
      <c r="A71" s="1">
        <v>64</v>
      </c>
      <c r="B71" s="21">
        <f t="shared" si="2"/>
        <v>46082</v>
      </c>
      <c r="C71" s="28">
        <f t="shared" si="3"/>
        <v>0</v>
      </c>
      <c r="D71" s="25"/>
      <c r="E71" s="28">
        <f t="shared" si="0"/>
        <v>0</v>
      </c>
      <c r="F71" s="28">
        <f t="shared" si="4"/>
        <v>0</v>
      </c>
      <c r="G71" s="25"/>
      <c r="H71" s="28">
        <f t="shared" si="1"/>
        <v>0</v>
      </c>
    </row>
    <row r="72" spans="1:8" x14ac:dyDescent="0.25">
      <c r="A72" s="1">
        <v>65</v>
      </c>
      <c r="B72" s="21">
        <f t="shared" si="2"/>
        <v>46113</v>
      </c>
      <c r="C72" s="28">
        <f t="shared" si="3"/>
        <v>0</v>
      </c>
      <c r="D72" s="25"/>
      <c r="E72" s="28">
        <f t="shared" ref="E72:E135" si="5">C72-D72</f>
        <v>0</v>
      </c>
      <c r="F72" s="28">
        <f t="shared" si="4"/>
        <v>0</v>
      </c>
      <c r="G72" s="25"/>
      <c r="H72" s="28">
        <f t="shared" ref="H72:H135" si="6">F72-G72</f>
        <v>0</v>
      </c>
    </row>
    <row r="73" spans="1:8" x14ac:dyDescent="0.25">
      <c r="A73" s="1">
        <v>66</v>
      </c>
      <c r="B73" s="21">
        <f t="shared" ref="B73:B136" si="7">EDATE($B$7,A73)</f>
        <v>46143</v>
      </c>
      <c r="C73" s="28">
        <f t="shared" ref="C73:C136" si="8">E72+$C$3</f>
        <v>0</v>
      </c>
      <c r="D73" s="25"/>
      <c r="E73" s="28">
        <f t="shared" si="5"/>
        <v>0</v>
      </c>
      <c r="F73" s="28">
        <f t="shared" ref="F73:F136" si="9">H72+$C$4</f>
        <v>0</v>
      </c>
      <c r="G73" s="25"/>
      <c r="H73" s="28">
        <f t="shared" si="6"/>
        <v>0</v>
      </c>
    </row>
    <row r="74" spans="1:8" x14ac:dyDescent="0.25">
      <c r="A74" s="1">
        <v>67</v>
      </c>
      <c r="B74" s="21">
        <f t="shared" si="7"/>
        <v>46174</v>
      </c>
      <c r="C74" s="28">
        <f t="shared" si="8"/>
        <v>0</v>
      </c>
      <c r="D74" s="25"/>
      <c r="E74" s="28">
        <f t="shared" si="5"/>
        <v>0</v>
      </c>
      <c r="F74" s="28">
        <f t="shared" si="9"/>
        <v>0</v>
      </c>
      <c r="G74" s="25"/>
      <c r="H74" s="28">
        <f t="shared" si="6"/>
        <v>0</v>
      </c>
    </row>
    <row r="75" spans="1:8" x14ac:dyDescent="0.25">
      <c r="A75" s="1">
        <v>68</v>
      </c>
      <c r="B75" s="21">
        <f t="shared" si="7"/>
        <v>46204</v>
      </c>
      <c r="C75" s="28">
        <f t="shared" si="8"/>
        <v>0</v>
      </c>
      <c r="D75" s="25"/>
      <c r="E75" s="28">
        <f t="shared" si="5"/>
        <v>0</v>
      </c>
      <c r="F75" s="28">
        <f t="shared" si="9"/>
        <v>0</v>
      </c>
      <c r="G75" s="25"/>
      <c r="H75" s="28">
        <f t="shared" si="6"/>
        <v>0</v>
      </c>
    </row>
    <row r="76" spans="1:8" x14ac:dyDescent="0.25">
      <c r="A76" s="1">
        <v>69</v>
      </c>
      <c r="B76" s="21">
        <f t="shared" si="7"/>
        <v>46235</v>
      </c>
      <c r="C76" s="28">
        <f t="shared" si="8"/>
        <v>0</v>
      </c>
      <c r="D76" s="25"/>
      <c r="E76" s="28">
        <f t="shared" si="5"/>
        <v>0</v>
      </c>
      <c r="F76" s="28">
        <f t="shared" si="9"/>
        <v>0</v>
      </c>
      <c r="G76" s="25"/>
      <c r="H76" s="28">
        <f t="shared" si="6"/>
        <v>0</v>
      </c>
    </row>
    <row r="77" spans="1:8" x14ac:dyDescent="0.25">
      <c r="A77" s="1">
        <v>70</v>
      </c>
      <c r="B77" s="21">
        <f t="shared" si="7"/>
        <v>46266</v>
      </c>
      <c r="C77" s="28">
        <f t="shared" si="8"/>
        <v>0</v>
      </c>
      <c r="D77" s="25"/>
      <c r="E77" s="28">
        <f t="shared" si="5"/>
        <v>0</v>
      </c>
      <c r="F77" s="28">
        <f t="shared" si="9"/>
        <v>0</v>
      </c>
      <c r="G77" s="25"/>
      <c r="H77" s="28">
        <f t="shared" si="6"/>
        <v>0</v>
      </c>
    </row>
    <row r="78" spans="1:8" x14ac:dyDescent="0.25">
      <c r="A78" s="1">
        <v>71</v>
      </c>
      <c r="B78" s="21">
        <f t="shared" si="7"/>
        <v>46296</v>
      </c>
      <c r="C78" s="28">
        <f t="shared" si="8"/>
        <v>0</v>
      </c>
      <c r="D78" s="25"/>
      <c r="E78" s="28">
        <f t="shared" si="5"/>
        <v>0</v>
      </c>
      <c r="F78" s="28">
        <f t="shared" si="9"/>
        <v>0</v>
      </c>
      <c r="G78" s="25"/>
      <c r="H78" s="28">
        <f t="shared" si="6"/>
        <v>0</v>
      </c>
    </row>
    <row r="79" spans="1:8" x14ac:dyDescent="0.25">
      <c r="A79" s="1">
        <v>72</v>
      </c>
      <c r="B79" s="21">
        <f t="shared" si="7"/>
        <v>46327</v>
      </c>
      <c r="C79" s="28">
        <f t="shared" si="8"/>
        <v>0</v>
      </c>
      <c r="D79" s="25"/>
      <c r="E79" s="28">
        <f t="shared" si="5"/>
        <v>0</v>
      </c>
      <c r="F79" s="28">
        <f t="shared" si="9"/>
        <v>0</v>
      </c>
      <c r="G79" s="25"/>
      <c r="H79" s="28">
        <f t="shared" si="6"/>
        <v>0</v>
      </c>
    </row>
    <row r="80" spans="1:8" x14ac:dyDescent="0.25">
      <c r="A80" s="1">
        <v>73</v>
      </c>
      <c r="B80" s="21">
        <f t="shared" si="7"/>
        <v>46357</v>
      </c>
      <c r="C80" s="28">
        <f t="shared" si="8"/>
        <v>0</v>
      </c>
      <c r="D80" s="25"/>
      <c r="E80" s="28">
        <f t="shared" si="5"/>
        <v>0</v>
      </c>
      <c r="F80" s="28">
        <f t="shared" si="9"/>
        <v>0</v>
      </c>
      <c r="G80" s="25"/>
      <c r="H80" s="28">
        <f t="shared" si="6"/>
        <v>0</v>
      </c>
    </row>
    <row r="81" spans="1:8" x14ac:dyDescent="0.25">
      <c r="A81" s="1">
        <v>74</v>
      </c>
      <c r="B81" s="21">
        <f t="shared" si="7"/>
        <v>46388</v>
      </c>
      <c r="C81" s="28">
        <f t="shared" si="8"/>
        <v>0</v>
      </c>
      <c r="D81" s="25"/>
      <c r="E81" s="28">
        <f t="shared" si="5"/>
        <v>0</v>
      </c>
      <c r="F81" s="28">
        <f t="shared" si="9"/>
        <v>0</v>
      </c>
      <c r="G81" s="25"/>
      <c r="H81" s="28">
        <f t="shared" si="6"/>
        <v>0</v>
      </c>
    </row>
    <row r="82" spans="1:8" x14ac:dyDescent="0.25">
      <c r="A82" s="1">
        <v>75</v>
      </c>
      <c r="B82" s="21">
        <f t="shared" si="7"/>
        <v>46419</v>
      </c>
      <c r="C82" s="28">
        <f t="shared" si="8"/>
        <v>0</v>
      </c>
      <c r="D82" s="25"/>
      <c r="E82" s="28">
        <f t="shared" si="5"/>
        <v>0</v>
      </c>
      <c r="F82" s="28">
        <f t="shared" si="9"/>
        <v>0</v>
      </c>
      <c r="G82" s="25"/>
      <c r="H82" s="28">
        <f t="shared" si="6"/>
        <v>0</v>
      </c>
    </row>
    <row r="83" spans="1:8" x14ac:dyDescent="0.25">
      <c r="A83" s="1">
        <v>76</v>
      </c>
      <c r="B83" s="21">
        <f t="shared" si="7"/>
        <v>46447</v>
      </c>
      <c r="C83" s="28">
        <f t="shared" si="8"/>
        <v>0</v>
      </c>
      <c r="D83" s="25"/>
      <c r="E83" s="28">
        <f t="shared" si="5"/>
        <v>0</v>
      </c>
      <c r="F83" s="28">
        <f t="shared" si="9"/>
        <v>0</v>
      </c>
      <c r="G83" s="25"/>
      <c r="H83" s="28">
        <f t="shared" si="6"/>
        <v>0</v>
      </c>
    </row>
    <row r="84" spans="1:8" x14ac:dyDescent="0.25">
      <c r="A84" s="1">
        <v>77</v>
      </c>
      <c r="B84" s="21">
        <f t="shared" si="7"/>
        <v>46478</v>
      </c>
      <c r="C84" s="28">
        <f t="shared" si="8"/>
        <v>0</v>
      </c>
      <c r="D84" s="25"/>
      <c r="E84" s="28">
        <f t="shared" si="5"/>
        <v>0</v>
      </c>
      <c r="F84" s="28">
        <f t="shared" si="9"/>
        <v>0</v>
      </c>
      <c r="G84" s="25"/>
      <c r="H84" s="28">
        <f t="shared" si="6"/>
        <v>0</v>
      </c>
    </row>
    <row r="85" spans="1:8" x14ac:dyDescent="0.25">
      <c r="A85" s="1">
        <v>78</v>
      </c>
      <c r="B85" s="21">
        <f t="shared" si="7"/>
        <v>46508</v>
      </c>
      <c r="C85" s="28">
        <f t="shared" si="8"/>
        <v>0</v>
      </c>
      <c r="D85" s="25"/>
      <c r="E85" s="28">
        <f t="shared" si="5"/>
        <v>0</v>
      </c>
      <c r="F85" s="28">
        <f t="shared" si="9"/>
        <v>0</v>
      </c>
      <c r="G85" s="25"/>
      <c r="H85" s="28">
        <f t="shared" si="6"/>
        <v>0</v>
      </c>
    </row>
    <row r="86" spans="1:8" x14ac:dyDescent="0.25">
      <c r="A86" s="1">
        <v>79</v>
      </c>
      <c r="B86" s="21">
        <f t="shared" si="7"/>
        <v>46539</v>
      </c>
      <c r="C86" s="28">
        <f t="shared" si="8"/>
        <v>0</v>
      </c>
      <c r="D86" s="25"/>
      <c r="E86" s="28">
        <f t="shared" si="5"/>
        <v>0</v>
      </c>
      <c r="F86" s="28">
        <f t="shared" si="9"/>
        <v>0</v>
      </c>
      <c r="G86" s="25"/>
      <c r="H86" s="28">
        <f t="shared" si="6"/>
        <v>0</v>
      </c>
    </row>
    <row r="87" spans="1:8" x14ac:dyDescent="0.25">
      <c r="A87" s="1">
        <v>80</v>
      </c>
      <c r="B87" s="21">
        <f t="shared" si="7"/>
        <v>46569</v>
      </c>
      <c r="C87" s="28">
        <f t="shared" si="8"/>
        <v>0</v>
      </c>
      <c r="D87" s="25"/>
      <c r="E87" s="28">
        <f t="shared" si="5"/>
        <v>0</v>
      </c>
      <c r="F87" s="28">
        <f t="shared" si="9"/>
        <v>0</v>
      </c>
      <c r="G87" s="25"/>
      <c r="H87" s="28">
        <f t="shared" si="6"/>
        <v>0</v>
      </c>
    </row>
    <row r="88" spans="1:8" x14ac:dyDescent="0.25">
      <c r="A88" s="1">
        <v>81</v>
      </c>
      <c r="B88" s="21">
        <f t="shared" si="7"/>
        <v>46600</v>
      </c>
      <c r="C88" s="28">
        <f t="shared" si="8"/>
        <v>0</v>
      </c>
      <c r="D88" s="25"/>
      <c r="E88" s="28">
        <f t="shared" si="5"/>
        <v>0</v>
      </c>
      <c r="F88" s="28">
        <f t="shared" si="9"/>
        <v>0</v>
      </c>
      <c r="G88" s="25"/>
      <c r="H88" s="28">
        <f t="shared" si="6"/>
        <v>0</v>
      </c>
    </row>
    <row r="89" spans="1:8" x14ac:dyDescent="0.25">
      <c r="A89" s="1">
        <v>82</v>
      </c>
      <c r="B89" s="21">
        <f t="shared" si="7"/>
        <v>46631</v>
      </c>
      <c r="C89" s="28">
        <f t="shared" si="8"/>
        <v>0</v>
      </c>
      <c r="D89" s="25"/>
      <c r="E89" s="28">
        <f t="shared" si="5"/>
        <v>0</v>
      </c>
      <c r="F89" s="28">
        <f t="shared" si="9"/>
        <v>0</v>
      </c>
      <c r="G89" s="25"/>
      <c r="H89" s="28">
        <f t="shared" si="6"/>
        <v>0</v>
      </c>
    </row>
    <row r="90" spans="1:8" x14ac:dyDescent="0.25">
      <c r="A90" s="1">
        <v>83</v>
      </c>
      <c r="B90" s="21">
        <f t="shared" si="7"/>
        <v>46661</v>
      </c>
      <c r="C90" s="28">
        <f t="shared" si="8"/>
        <v>0</v>
      </c>
      <c r="D90" s="25"/>
      <c r="E90" s="28">
        <f t="shared" si="5"/>
        <v>0</v>
      </c>
      <c r="F90" s="28">
        <f t="shared" si="9"/>
        <v>0</v>
      </c>
      <c r="G90" s="25"/>
      <c r="H90" s="28">
        <f t="shared" si="6"/>
        <v>0</v>
      </c>
    </row>
    <row r="91" spans="1:8" x14ac:dyDescent="0.25">
      <c r="A91" s="1">
        <v>84</v>
      </c>
      <c r="B91" s="21">
        <f t="shared" si="7"/>
        <v>46692</v>
      </c>
      <c r="C91" s="28">
        <f t="shared" si="8"/>
        <v>0</v>
      </c>
      <c r="D91" s="25"/>
      <c r="E91" s="28">
        <f t="shared" si="5"/>
        <v>0</v>
      </c>
      <c r="F91" s="28">
        <f t="shared" si="9"/>
        <v>0</v>
      </c>
      <c r="G91" s="25"/>
      <c r="H91" s="28">
        <f t="shared" si="6"/>
        <v>0</v>
      </c>
    </row>
    <row r="92" spans="1:8" x14ac:dyDescent="0.25">
      <c r="A92" s="1">
        <v>85</v>
      </c>
      <c r="B92" s="21">
        <f t="shared" si="7"/>
        <v>46722</v>
      </c>
      <c r="C92" s="28">
        <f t="shared" si="8"/>
        <v>0</v>
      </c>
      <c r="D92" s="25"/>
      <c r="E92" s="28">
        <f t="shared" si="5"/>
        <v>0</v>
      </c>
      <c r="F92" s="28">
        <f t="shared" si="9"/>
        <v>0</v>
      </c>
      <c r="G92" s="25"/>
      <c r="H92" s="28">
        <f t="shared" si="6"/>
        <v>0</v>
      </c>
    </row>
    <row r="93" spans="1:8" x14ac:dyDescent="0.25">
      <c r="A93" s="1">
        <v>86</v>
      </c>
      <c r="B93" s="21">
        <f t="shared" si="7"/>
        <v>46753</v>
      </c>
      <c r="C93" s="28">
        <f t="shared" si="8"/>
        <v>0</v>
      </c>
      <c r="D93" s="25"/>
      <c r="E93" s="28">
        <f t="shared" si="5"/>
        <v>0</v>
      </c>
      <c r="F93" s="28">
        <f t="shared" si="9"/>
        <v>0</v>
      </c>
      <c r="G93" s="25"/>
      <c r="H93" s="28">
        <f t="shared" si="6"/>
        <v>0</v>
      </c>
    </row>
    <row r="94" spans="1:8" x14ac:dyDescent="0.25">
      <c r="A94" s="1">
        <v>87</v>
      </c>
      <c r="B94" s="21">
        <f t="shared" si="7"/>
        <v>46784</v>
      </c>
      <c r="C94" s="28">
        <f t="shared" si="8"/>
        <v>0</v>
      </c>
      <c r="D94" s="25"/>
      <c r="E94" s="28">
        <f t="shared" si="5"/>
        <v>0</v>
      </c>
      <c r="F94" s="28">
        <f t="shared" si="9"/>
        <v>0</v>
      </c>
      <c r="G94" s="25"/>
      <c r="H94" s="28">
        <f t="shared" si="6"/>
        <v>0</v>
      </c>
    </row>
    <row r="95" spans="1:8" x14ac:dyDescent="0.25">
      <c r="A95" s="1">
        <v>88</v>
      </c>
      <c r="B95" s="21">
        <f t="shared" si="7"/>
        <v>46813</v>
      </c>
      <c r="C95" s="28">
        <f t="shared" si="8"/>
        <v>0</v>
      </c>
      <c r="D95" s="25"/>
      <c r="E95" s="28">
        <f t="shared" si="5"/>
        <v>0</v>
      </c>
      <c r="F95" s="28">
        <f t="shared" si="9"/>
        <v>0</v>
      </c>
      <c r="G95" s="25"/>
      <c r="H95" s="28">
        <f t="shared" si="6"/>
        <v>0</v>
      </c>
    </row>
    <row r="96" spans="1:8" x14ac:dyDescent="0.25">
      <c r="A96" s="1">
        <v>89</v>
      </c>
      <c r="B96" s="21">
        <f t="shared" si="7"/>
        <v>46844</v>
      </c>
      <c r="C96" s="28">
        <f t="shared" si="8"/>
        <v>0</v>
      </c>
      <c r="D96" s="25"/>
      <c r="E96" s="28">
        <f t="shared" si="5"/>
        <v>0</v>
      </c>
      <c r="F96" s="28">
        <f t="shared" si="9"/>
        <v>0</v>
      </c>
      <c r="G96" s="25"/>
      <c r="H96" s="28">
        <f t="shared" si="6"/>
        <v>0</v>
      </c>
    </row>
    <row r="97" spans="1:8" x14ac:dyDescent="0.25">
      <c r="A97" s="1">
        <v>90</v>
      </c>
      <c r="B97" s="21">
        <f t="shared" si="7"/>
        <v>46874</v>
      </c>
      <c r="C97" s="28">
        <f t="shared" si="8"/>
        <v>0</v>
      </c>
      <c r="D97" s="25"/>
      <c r="E97" s="28">
        <f t="shared" si="5"/>
        <v>0</v>
      </c>
      <c r="F97" s="28">
        <f t="shared" si="9"/>
        <v>0</v>
      </c>
      <c r="G97" s="25"/>
      <c r="H97" s="28">
        <f t="shared" si="6"/>
        <v>0</v>
      </c>
    </row>
    <row r="98" spans="1:8" x14ac:dyDescent="0.25">
      <c r="A98" s="1">
        <v>91</v>
      </c>
      <c r="B98" s="21">
        <f t="shared" si="7"/>
        <v>46905</v>
      </c>
      <c r="C98" s="28">
        <f t="shared" si="8"/>
        <v>0</v>
      </c>
      <c r="D98" s="25"/>
      <c r="E98" s="28">
        <f t="shared" si="5"/>
        <v>0</v>
      </c>
      <c r="F98" s="28">
        <f t="shared" si="9"/>
        <v>0</v>
      </c>
      <c r="G98" s="25"/>
      <c r="H98" s="28">
        <f t="shared" si="6"/>
        <v>0</v>
      </c>
    </row>
    <row r="99" spans="1:8" x14ac:dyDescent="0.25">
      <c r="A99" s="1">
        <v>92</v>
      </c>
      <c r="B99" s="21">
        <f t="shared" si="7"/>
        <v>46935</v>
      </c>
      <c r="C99" s="28">
        <f t="shared" si="8"/>
        <v>0</v>
      </c>
      <c r="D99" s="25"/>
      <c r="E99" s="28">
        <f t="shared" si="5"/>
        <v>0</v>
      </c>
      <c r="F99" s="28">
        <f t="shared" si="9"/>
        <v>0</v>
      </c>
      <c r="G99" s="25"/>
      <c r="H99" s="28">
        <f t="shared" si="6"/>
        <v>0</v>
      </c>
    </row>
    <row r="100" spans="1:8" x14ac:dyDescent="0.25">
      <c r="A100" s="1">
        <v>93</v>
      </c>
      <c r="B100" s="21">
        <f t="shared" si="7"/>
        <v>46966</v>
      </c>
      <c r="C100" s="28">
        <f t="shared" si="8"/>
        <v>0</v>
      </c>
      <c r="D100" s="25"/>
      <c r="E100" s="28">
        <f t="shared" si="5"/>
        <v>0</v>
      </c>
      <c r="F100" s="28">
        <f t="shared" si="9"/>
        <v>0</v>
      </c>
      <c r="G100" s="25"/>
      <c r="H100" s="28">
        <f t="shared" si="6"/>
        <v>0</v>
      </c>
    </row>
    <row r="101" spans="1:8" x14ac:dyDescent="0.25">
      <c r="A101" s="1">
        <v>94</v>
      </c>
      <c r="B101" s="21">
        <f t="shared" si="7"/>
        <v>46997</v>
      </c>
      <c r="C101" s="28">
        <f t="shared" si="8"/>
        <v>0</v>
      </c>
      <c r="D101" s="25"/>
      <c r="E101" s="28">
        <f t="shared" si="5"/>
        <v>0</v>
      </c>
      <c r="F101" s="28">
        <f t="shared" si="9"/>
        <v>0</v>
      </c>
      <c r="G101" s="25"/>
      <c r="H101" s="28">
        <f t="shared" si="6"/>
        <v>0</v>
      </c>
    </row>
    <row r="102" spans="1:8" x14ac:dyDescent="0.25">
      <c r="A102" s="1">
        <v>95</v>
      </c>
      <c r="B102" s="21">
        <f t="shared" si="7"/>
        <v>47027</v>
      </c>
      <c r="C102" s="28">
        <f t="shared" si="8"/>
        <v>0</v>
      </c>
      <c r="D102" s="25"/>
      <c r="E102" s="28">
        <f t="shared" si="5"/>
        <v>0</v>
      </c>
      <c r="F102" s="28">
        <f t="shared" si="9"/>
        <v>0</v>
      </c>
      <c r="G102" s="25"/>
      <c r="H102" s="28">
        <f t="shared" si="6"/>
        <v>0</v>
      </c>
    </row>
    <row r="103" spans="1:8" x14ac:dyDescent="0.25">
      <c r="A103" s="1">
        <v>96</v>
      </c>
      <c r="B103" s="21">
        <f t="shared" si="7"/>
        <v>47058</v>
      </c>
      <c r="C103" s="28">
        <f t="shared" si="8"/>
        <v>0</v>
      </c>
      <c r="D103" s="25"/>
      <c r="E103" s="28">
        <f t="shared" si="5"/>
        <v>0</v>
      </c>
      <c r="F103" s="28">
        <f t="shared" si="9"/>
        <v>0</v>
      </c>
      <c r="G103" s="25"/>
      <c r="H103" s="28">
        <f t="shared" si="6"/>
        <v>0</v>
      </c>
    </row>
    <row r="104" spans="1:8" x14ac:dyDescent="0.25">
      <c r="A104" s="1">
        <v>97</v>
      </c>
      <c r="B104" s="21">
        <f t="shared" si="7"/>
        <v>47088</v>
      </c>
      <c r="C104" s="28">
        <f t="shared" si="8"/>
        <v>0</v>
      </c>
      <c r="D104" s="25"/>
      <c r="E104" s="28">
        <f t="shared" si="5"/>
        <v>0</v>
      </c>
      <c r="F104" s="28">
        <f t="shared" si="9"/>
        <v>0</v>
      </c>
      <c r="G104" s="25"/>
      <c r="H104" s="28">
        <f t="shared" si="6"/>
        <v>0</v>
      </c>
    </row>
    <row r="105" spans="1:8" x14ac:dyDescent="0.25">
      <c r="A105" s="1">
        <v>98</v>
      </c>
      <c r="B105" s="21">
        <f t="shared" si="7"/>
        <v>47119</v>
      </c>
      <c r="C105" s="28">
        <f t="shared" si="8"/>
        <v>0</v>
      </c>
      <c r="D105" s="25"/>
      <c r="E105" s="28">
        <f t="shared" si="5"/>
        <v>0</v>
      </c>
      <c r="F105" s="28">
        <f t="shared" si="9"/>
        <v>0</v>
      </c>
      <c r="G105" s="25"/>
      <c r="H105" s="28">
        <f t="shared" si="6"/>
        <v>0</v>
      </c>
    </row>
    <row r="106" spans="1:8" x14ac:dyDescent="0.25">
      <c r="A106" s="1">
        <v>99</v>
      </c>
      <c r="B106" s="21">
        <f t="shared" si="7"/>
        <v>47150</v>
      </c>
      <c r="C106" s="28">
        <f t="shared" si="8"/>
        <v>0</v>
      </c>
      <c r="D106" s="25"/>
      <c r="E106" s="28">
        <f t="shared" si="5"/>
        <v>0</v>
      </c>
      <c r="F106" s="28">
        <f t="shared" si="9"/>
        <v>0</v>
      </c>
      <c r="G106" s="25"/>
      <c r="H106" s="28">
        <f t="shared" si="6"/>
        <v>0</v>
      </c>
    </row>
    <row r="107" spans="1:8" x14ac:dyDescent="0.25">
      <c r="A107" s="1">
        <v>100</v>
      </c>
      <c r="B107" s="21">
        <f t="shared" si="7"/>
        <v>47178</v>
      </c>
      <c r="C107" s="28">
        <f t="shared" si="8"/>
        <v>0</v>
      </c>
      <c r="D107" s="25"/>
      <c r="E107" s="28">
        <f t="shared" si="5"/>
        <v>0</v>
      </c>
      <c r="F107" s="28">
        <f t="shared" si="9"/>
        <v>0</v>
      </c>
      <c r="G107" s="25"/>
      <c r="H107" s="28">
        <f t="shared" si="6"/>
        <v>0</v>
      </c>
    </row>
    <row r="108" spans="1:8" x14ac:dyDescent="0.25">
      <c r="A108" s="1">
        <v>101</v>
      </c>
      <c r="B108" s="21">
        <f t="shared" si="7"/>
        <v>47209</v>
      </c>
      <c r="C108" s="28">
        <f t="shared" si="8"/>
        <v>0</v>
      </c>
      <c r="D108" s="25"/>
      <c r="E108" s="28">
        <f t="shared" si="5"/>
        <v>0</v>
      </c>
      <c r="F108" s="28">
        <f t="shared" si="9"/>
        <v>0</v>
      </c>
      <c r="G108" s="25"/>
      <c r="H108" s="28">
        <f t="shared" si="6"/>
        <v>0</v>
      </c>
    </row>
    <row r="109" spans="1:8" x14ac:dyDescent="0.25">
      <c r="A109" s="1">
        <v>102</v>
      </c>
      <c r="B109" s="21">
        <f t="shared" si="7"/>
        <v>47239</v>
      </c>
      <c r="C109" s="28">
        <f t="shared" si="8"/>
        <v>0</v>
      </c>
      <c r="D109" s="25"/>
      <c r="E109" s="28">
        <f t="shared" si="5"/>
        <v>0</v>
      </c>
      <c r="F109" s="28">
        <f t="shared" si="9"/>
        <v>0</v>
      </c>
      <c r="G109" s="25"/>
      <c r="H109" s="28">
        <f t="shared" si="6"/>
        <v>0</v>
      </c>
    </row>
    <row r="110" spans="1:8" x14ac:dyDescent="0.25">
      <c r="A110" s="1">
        <v>103</v>
      </c>
      <c r="B110" s="21">
        <f t="shared" si="7"/>
        <v>47270</v>
      </c>
      <c r="C110" s="28">
        <f t="shared" si="8"/>
        <v>0</v>
      </c>
      <c r="D110" s="25"/>
      <c r="E110" s="28">
        <f t="shared" si="5"/>
        <v>0</v>
      </c>
      <c r="F110" s="28">
        <f t="shared" si="9"/>
        <v>0</v>
      </c>
      <c r="G110" s="25"/>
      <c r="H110" s="28">
        <f t="shared" si="6"/>
        <v>0</v>
      </c>
    </row>
    <row r="111" spans="1:8" x14ac:dyDescent="0.25">
      <c r="A111" s="1">
        <v>104</v>
      </c>
      <c r="B111" s="21">
        <f t="shared" si="7"/>
        <v>47300</v>
      </c>
      <c r="C111" s="28">
        <f t="shared" si="8"/>
        <v>0</v>
      </c>
      <c r="D111" s="25"/>
      <c r="E111" s="28">
        <f t="shared" si="5"/>
        <v>0</v>
      </c>
      <c r="F111" s="28">
        <f t="shared" si="9"/>
        <v>0</v>
      </c>
      <c r="G111" s="25"/>
      <c r="H111" s="28">
        <f t="shared" si="6"/>
        <v>0</v>
      </c>
    </row>
    <row r="112" spans="1:8" x14ac:dyDescent="0.25">
      <c r="A112" s="1">
        <v>105</v>
      </c>
      <c r="B112" s="21">
        <f t="shared" si="7"/>
        <v>47331</v>
      </c>
      <c r="C112" s="28">
        <f t="shared" si="8"/>
        <v>0</v>
      </c>
      <c r="D112" s="25"/>
      <c r="E112" s="28">
        <f t="shared" si="5"/>
        <v>0</v>
      </c>
      <c r="F112" s="28">
        <f t="shared" si="9"/>
        <v>0</v>
      </c>
      <c r="G112" s="25"/>
      <c r="H112" s="28">
        <f t="shared" si="6"/>
        <v>0</v>
      </c>
    </row>
    <row r="113" spans="1:8" x14ac:dyDescent="0.25">
      <c r="A113" s="1">
        <v>106</v>
      </c>
      <c r="B113" s="21">
        <f t="shared" si="7"/>
        <v>47362</v>
      </c>
      <c r="C113" s="28">
        <f t="shared" si="8"/>
        <v>0</v>
      </c>
      <c r="D113" s="25"/>
      <c r="E113" s="28">
        <f t="shared" si="5"/>
        <v>0</v>
      </c>
      <c r="F113" s="28">
        <f t="shared" si="9"/>
        <v>0</v>
      </c>
      <c r="G113" s="25"/>
      <c r="H113" s="28">
        <f t="shared" si="6"/>
        <v>0</v>
      </c>
    </row>
    <row r="114" spans="1:8" x14ac:dyDescent="0.25">
      <c r="A114" s="1">
        <v>107</v>
      </c>
      <c r="B114" s="21">
        <f t="shared" si="7"/>
        <v>47392</v>
      </c>
      <c r="C114" s="28">
        <f t="shared" si="8"/>
        <v>0</v>
      </c>
      <c r="D114" s="25"/>
      <c r="E114" s="28">
        <f t="shared" si="5"/>
        <v>0</v>
      </c>
      <c r="F114" s="28">
        <f t="shared" si="9"/>
        <v>0</v>
      </c>
      <c r="G114" s="25"/>
      <c r="H114" s="28">
        <f t="shared" si="6"/>
        <v>0</v>
      </c>
    </row>
    <row r="115" spans="1:8" x14ac:dyDescent="0.25">
      <c r="A115" s="1">
        <v>108</v>
      </c>
      <c r="B115" s="21">
        <f t="shared" si="7"/>
        <v>47423</v>
      </c>
      <c r="C115" s="28">
        <f t="shared" si="8"/>
        <v>0</v>
      </c>
      <c r="D115" s="25"/>
      <c r="E115" s="28">
        <f t="shared" si="5"/>
        <v>0</v>
      </c>
      <c r="F115" s="28">
        <f t="shared" si="9"/>
        <v>0</v>
      </c>
      <c r="G115" s="25"/>
      <c r="H115" s="28">
        <f t="shared" si="6"/>
        <v>0</v>
      </c>
    </row>
    <row r="116" spans="1:8" x14ac:dyDescent="0.25">
      <c r="A116" s="1">
        <v>109</v>
      </c>
      <c r="B116" s="21">
        <f t="shared" si="7"/>
        <v>47453</v>
      </c>
      <c r="C116" s="28">
        <f t="shared" si="8"/>
        <v>0</v>
      </c>
      <c r="D116" s="25"/>
      <c r="E116" s="28">
        <f t="shared" si="5"/>
        <v>0</v>
      </c>
      <c r="F116" s="28">
        <f t="shared" si="9"/>
        <v>0</v>
      </c>
      <c r="G116" s="25"/>
      <c r="H116" s="28">
        <f t="shared" si="6"/>
        <v>0</v>
      </c>
    </row>
    <row r="117" spans="1:8" x14ac:dyDescent="0.25">
      <c r="A117" s="1">
        <v>110</v>
      </c>
      <c r="B117" s="21">
        <f t="shared" si="7"/>
        <v>47484</v>
      </c>
      <c r="C117" s="28">
        <f t="shared" si="8"/>
        <v>0</v>
      </c>
      <c r="D117" s="25"/>
      <c r="E117" s="28">
        <f t="shared" si="5"/>
        <v>0</v>
      </c>
      <c r="F117" s="28">
        <f t="shared" si="9"/>
        <v>0</v>
      </c>
      <c r="G117" s="25"/>
      <c r="H117" s="28">
        <f t="shared" si="6"/>
        <v>0</v>
      </c>
    </row>
    <row r="118" spans="1:8" x14ac:dyDescent="0.25">
      <c r="A118" s="1">
        <v>111</v>
      </c>
      <c r="B118" s="21">
        <f t="shared" si="7"/>
        <v>47515</v>
      </c>
      <c r="C118" s="28">
        <f t="shared" si="8"/>
        <v>0</v>
      </c>
      <c r="D118" s="25"/>
      <c r="E118" s="28">
        <f t="shared" si="5"/>
        <v>0</v>
      </c>
      <c r="F118" s="28">
        <f t="shared" si="9"/>
        <v>0</v>
      </c>
      <c r="G118" s="25"/>
      <c r="H118" s="28">
        <f t="shared" si="6"/>
        <v>0</v>
      </c>
    </row>
    <row r="119" spans="1:8" x14ac:dyDescent="0.25">
      <c r="A119" s="1">
        <v>112</v>
      </c>
      <c r="B119" s="21">
        <f t="shared" si="7"/>
        <v>47543</v>
      </c>
      <c r="C119" s="28">
        <f t="shared" si="8"/>
        <v>0</v>
      </c>
      <c r="D119" s="25"/>
      <c r="E119" s="28">
        <f t="shared" si="5"/>
        <v>0</v>
      </c>
      <c r="F119" s="28">
        <f t="shared" si="9"/>
        <v>0</v>
      </c>
      <c r="G119" s="25"/>
      <c r="H119" s="28">
        <f t="shared" si="6"/>
        <v>0</v>
      </c>
    </row>
    <row r="120" spans="1:8" x14ac:dyDescent="0.25">
      <c r="A120" s="1">
        <v>113</v>
      </c>
      <c r="B120" s="21">
        <f t="shared" si="7"/>
        <v>47574</v>
      </c>
      <c r="C120" s="28">
        <f t="shared" si="8"/>
        <v>0</v>
      </c>
      <c r="D120" s="25"/>
      <c r="E120" s="28">
        <f t="shared" si="5"/>
        <v>0</v>
      </c>
      <c r="F120" s="28">
        <f t="shared" si="9"/>
        <v>0</v>
      </c>
      <c r="G120" s="25"/>
      <c r="H120" s="28">
        <f t="shared" si="6"/>
        <v>0</v>
      </c>
    </row>
    <row r="121" spans="1:8" x14ac:dyDescent="0.25">
      <c r="A121" s="1">
        <v>114</v>
      </c>
      <c r="B121" s="21">
        <f t="shared" si="7"/>
        <v>47604</v>
      </c>
      <c r="C121" s="28">
        <f t="shared" si="8"/>
        <v>0</v>
      </c>
      <c r="D121" s="25"/>
      <c r="E121" s="28">
        <f t="shared" si="5"/>
        <v>0</v>
      </c>
      <c r="F121" s="28">
        <f t="shared" si="9"/>
        <v>0</v>
      </c>
      <c r="G121" s="25"/>
      <c r="H121" s="28">
        <f t="shared" si="6"/>
        <v>0</v>
      </c>
    </row>
    <row r="122" spans="1:8" x14ac:dyDescent="0.25">
      <c r="A122" s="1">
        <v>115</v>
      </c>
      <c r="B122" s="21">
        <f t="shared" si="7"/>
        <v>47635</v>
      </c>
      <c r="C122" s="28">
        <f t="shared" si="8"/>
        <v>0</v>
      </c>
      <c r="D122" s="25"/>
      <c r="E122" s="28">
        <f t="shared" si="5"/>
        <v>0</v>
      </c>
      <c r="F122" s="28">
        <f t="shared" si="9"/>
        <v>0</v>
      </c>
      <c r="G122" s="25"/>
      <c r="H122" s="28">
        <f t="shared" si="6"/>
        <v>0</v>
      </c>
    </row>
    <row r="123" spans="1:8" x14ac:dyDescent="0.25">
      <c r="A123" s="1">
        <v>116</v>
      </c>
      <c r="B123" s="21">
        <f t="shared" si="7"/>
        <v>47665</v>
      </c>
      <c r="C123" s="28">
        <f t="shared" si="8"/>
        <v>0</v>
      </c>
      <c r="D123" s="25"/>
      <c r="E123" s="28">
        <f t="shared" si="5"/>
        <v>0</v>
      </c>
      <c r="F123" s="28">
        <f t="shared" si="9"/>
        <v>0</v>
      </c>
      <c r="G123" s="25"/>
      <c r="H123" s="28">
        <f t="shared" si="6"/>
        <v>0</v>
      </c>
    </row>
    <row r="124" spans="1:8" x14ac:dyDescent="0.25">
      <c r="A124" s="1">
        <v>117</v>
      </c>
      <c r="B124" s="21">
        <f t="shared" si="7"/>
        <v>47696</v>
      </c>
      <c r="C124" s="28">
        <f t="shared" si="8"/>
        <v>0</v>
      </c>
      <c r="D124" s="25"/>
      <c r="E124" s="28">
        <f t="shared" si="5"/>
        <v>0</v>
      </c>
      <c r="F124" s="28">
        <f t="shared" si="9"/>
        <v>0</v>
      </c>
      <c r="G124" s="25"/>
      <c r="H124" s="28">
        <f t="shared" si="6"/>
        <v>0</v>
      </c>
    </row>
    <row r="125" spans="1:8" x14ac:dyDescent="0.25">
      <c r="A125" s="1">
        <v>118</v>
      </c>
      <c r="B125" s="21">
        <f t="shared" si="7"/>
        <v>47727</v>
      </c>
      <c r="C125" s="28">
        <f t="shared" si="8"/>
        <v>0</v>
      </c>
      <c r="D125" s="25"/>
      <c r="E125" s="28">
        <f t="shared" si="5"/>
        <v>0</v>
      </c>
      <c r="F125" s="28">
        <f t="shared" si="9"/>
        <v>0</v>
      </c>
      <c r="G125" s="25"/>
      <c r="H125" s="28">
        <f t="shared" si="6"/>
        <v>0</v>
      </c>
    </row>
    <row r="126" spans="1:8" x14ac:dyDescent="0.25">
      <c r="A126" s="1">
        <v>119</v>
      </c>
      <c r="B126" s="21">
        <f t="shared" si="7"/>
        <v>47757</v>
      </c>
      <c r="C126" s="28">
        <f t="shared" si="8"/>
        <v>0</v>
      </c>
      <c r="D126" s="25"/>
      <c r="E126" s="28">
        <f t="shared" si="5"/>
        <v>0</v>
      </c>
      <c r="F126" s="28">
        <f t="shared" si="9"/>
        <v>0</v>
      </c>
      <c r="G126" s="25"/>
      <c r="H126" s="28">
        <f t="shared" si="6"/>
        <v>0</v>
      </c>
    </row>
    <row r="127" spans="1:8" x14ac:dyDescent="0.25">
      <c r="A127" s="1">
        <v>120</v>
      </c>
      <c r="B127" s="21">
        <f t="shared" si="7"/>
        <v>47788</v>
      </c>
      <c r="C127" s="28">
        <f t="shared" si="8"/>
        <v>0</v>
      </c>
      <c r="D127" s="25"/>
      <c r="E127" s="28">
        <f t="shared" si="5"/>
        <v>0</v>
      </c>
      <c r="F127" s="28">
        <f t="shared" si="9"/>
        <v>0</v>
      </c>
      <c r="G127" s="25"/>
      <c r="H127" s="28">
        <f t="shared" si="6"/>
        <v>0</v>
      </c>
    </row>
    <row r="128" spans="1:8" x14ac:dyDescent="0.25">
      <c r="A128" s="1">
        <v>121</v>
      </c>
      <c r="B128" s="21">
        <f t="shared" si="7"/>
        <v>47818</v>
      </c>
      <c r="C128" s="28">
        <f t="shared" si="8"/>
        <v>0</v>
      </c>
      <c r="D128" s="25"/>
      <c r="E128" s="28">
        <f t="shared" si="5"/>
        <v>0</v>
      </c>
      <c r="F128" s="28">
        <f t="shared" si="9"/>
        <v>0</v>
      </c>
      <c r="G128" s="25"/>
      <c r="H128" s="28">
        <f t="shared" si="6"/>
        <v>0</v>
      </c>
    </row>
    <row r="129" spans="1:8" x14ac:dyDescent="0.25">
      <c r="A129" s="1">
        <v>122</v>
      </c>
      <c r="B129" s="21">
        <f t="shared" si="7"/>
        <v>47849</v>
      </c>
      <c r="C129" s="28">
        <f t="shared" si="8"/>
        <v>0</v>
      </c>
      <c r="D129" s="25"/>
      <c r="E129" s="28">
        <f t="shared" si="5"/>
        <v>0</v>
      </c>
      <c r="F129" s="28">
        <f t="shared" si="9"/>
        <v>0</v>
      </c>
      <c r="G129" s="25"/>
      <c r="H129" s="28">
        <f t="shared" si="6"/>
        <v>0</v>
      </c>
    </row>
    <row r="130" spans="1:8" x14ac:dyDescent="0.25">
      <c r="A130" s="1">
        <v>123</v>
      </c>
      <c r="B130" s="21">
        <f t="shared" si="7"/>
        <v>47880</v>
      </c>
      <c r="C130" s="28">
        <f t="shared" si="8"/>
        <v>0</v>
      </c>
      <c r="D130" s="25"/>
      <c r="E130" s="28">
        <f t="shared" si="5"/>
        <v>0</v>
      </c>
      <c r="F130" s="28">
        <f t="shared" si="9"/>
        <v>0</v>
      </c>
      <c r="G130" s="25"/>
      <c r="H130" s="28">
        <f t="shared" si="6"/>
        <v>0</v>
      </c>
    </row>
    <row r="131" spans="1:8" x14ac:dyDescent="0.25">
      <c r="A131" s="1">
        <v>124</v>
      </c>
      <c r="B131" s="21">
        <f t="shared" si="7"/>
        <v>47908</v>
      </c>
      <c r="C131" s="28">
        <f t="shared" si="8"/>
        <v>0</v>
      </c>
      <c r="D131" s="25"/>
      <c r="E131" s="28">
        <f t="shared" si="5"/>
        <v>0</v>
      </c>
      <c r="F131" s="28">
        <f t="shared" si="9"/>
        <v>0</v>
      </c>
      <c r="G131" s="25"/>
      <c r="H131" s="28">
        <f t="shared" si="6"/>
        <v>0</v>
      </c>
    </row>
    <row r="132" spans="1:8" x14ac:dyDescent="0.25">
      <c r="A132" s="1">
        <v>125</v>
      </c>
      <c r="B132" s="21">
        <f t="shared" si="7"/>
        <v>47939</v>
      </c>
      <c r="C132" s="28">
        <f t="shared" si="8"/>
        <v>0</v>
      </c>
      <c r="D132" s="25"/>
      <c r="E132" s="28">
        <f t="shared" si="5"/>
        <v>0</v>
      </c>
      <c r="F132" s="28">
        <f t="shared" si="9"/>
        <v>0</v>
      </c>
      <c r="G132" s="25"/>
      <c r="H132" s="28">
        <f t="shared" si="6"/>
        <v>0</v>
      </c>
    </row>
    <row r="133" spans="1:8" x14ac:dyDescent="0.25">
      <c r="A133" s="1">
        <v>126</v>
      </c>
      <c r="B133" s="21">
        <f t="shared" si="7"/>
        <v>47969</v>
      </c>
      <c r="C133" s="28">
        <f t="shared" si="8"/>
        <v>0</v>
      </c>
      <c r="D133" s="25"/>
      <c r="E133" s="28">
        <f t="shared" si="5"/>
        <v>0</v>
      </c>
      <c r="F133" s="28">
        <f t="shared" si="9"/>
        <v>0</v>
      </c>
      <c r="G133" s="25"/>
      <c r="H133" s="28">
        <f t="shared" si="6"/>
        <v>0</v>
      </c>
    </row>
    <row r="134" spans="1:8" x14ac:dyDescent="0.25">
      <c r="A134" s="1">
        <v>127</v>
      </c>
      <c r="B134" s="21">
        <f t="shared" si="7"/>
        <v>48000</v>
      </c>
      <c r="C134" s="28">
        <f t="shared" si="8"/>
        <v>0</v>
      </c>
      <c r="D134" s="25"/>
      <c r="E134" s="28">
        <f t="shared" si="5"/>
        <v>0</v>
      </c>
      <c r="F134" s="28">
        <f t="shared" si="9"/>
        <v>0</v>
      </c>
      <c r="G134" s="25"/>
      <c r="H134" s="28">
        <f t="shared" si="6"/>
        <v>0</v>
      </c>
    </row>
    <row r="135" spans="1:8" x14ac:dyDescent="0.25">
      <c r="A135" s="1">
        <v>128</v>
      </c>
      <c r="B135" s="21">
        <f t="shared" si="7"/>
        <v>48030</v>
      </c>
      <c r="C135" s="28">
        <f t="shared" si="8"/>
        <v>0</v>
      </c>
      <c r="D135" s="25"/>
      <c r="E135" s="28">
        <f t="shared" si="5"/>
        <v>0</v>
      </c>
      <c r="F135" s="28">
        <f t="shared" si="9"/>
        <v>0</v>
      </c>
      <c r="G135" s="25"/>
      <c r="H135" s="28">
        <f t="shared" si="6"/>
        <v>0</v>
      </c>
    </row>
    <row r="136" spans="1:8" x14ac:dyDescent="0.25">
      <c r="A136" s="1">
        <v>129</v>
      </c>
      <c r="B136" s="21">
        <f t="shared" si="7"/>
        <v>48061</v>
      </c>
      <c r="C136" s="28">
        <f t="shared" si="8"/>
        <v>0</v>
      </c>
      <c r="D136" s="25"/>
      <c r="E136" s="28">
        <f t="shared" ref="E136:E199" si="10">C136-D136</f>
        <v>0</v>
      </c>
      <c r="F136" s="28">
        <f t="shared" si="9"/>
        <v>0</v>
      </c>
      <c r="G136" s="25"/>
      <c r="H136" s="28">
        <f t="shared" ref="H136:H199" si="11">F136-G136</f>
        <v>0</v>
      </c>
    </row>
    <row r="137" spans="1:8" x14ac:dyDescent="0.25">
      <c r="A137" s="1">
        <v>130</v>
      </c>
      <c r="B137" s="21">
        <f t="shared" ref="B137:B200" si="12">EDATE($B$7,A137)</f>
        <v>48092</v>
      </c>
      <c r="C137" s="28">
        <f t="shared" ref="C137:C200" si="13">E136+$C$3</f>
        <v>0</v>
      </c>
      <c r="D137" s="25"/>
      <c r="E137" s="28">
        <f t="shared" si="10"/>
        <v>0</v>
      </c>
      <c r="F137" s="28">
        <f t="shared" ref="F137:F200" si="14">H136+$C$4</f>
        <v>0</v>
      </c>
      <c r="G137" s="25"/>
      <c r="H137" s="28">
        <f t="shared" si="11"/>
        <v>0</v>
      </c>
    </row>
    <row r="138" spans="1:8" x14ac:dyDescent="0.25">
      <c r="A138" s="1">
        <v>131</v>
      </c>
      <c r="B138" s="21">
        <f t="shared" si="12"/>
        <v>48122</v>
      </c>
      <c r="C138" s="28">
        <f t="shared" si="13"/>
        <v>0</v>
      </c>
      <c r="D138" s="25"/>
      <c r="E138" s="28">
        <f t="shared" si="10"/>
        <v>0</v>
      </c>
      <c r="F138" s="28">
        <f t="shared" si="14"/>
        <v>0</v>
      </c>
      <c r="G138" s="25"/>
      <c r="H138" s="28">
        <f t="shared" si="11"/>
        <v>0</v>
      </c>
    </row>
    <row r="139" spans="1:8" x14ac:dyDescent="0.25">
      <c r="A139" s="1">
        <v>132</v>
      </c>
      <c r="B139" s="21">
        <f t="shared" si="12"/>
        <v>48153</v>
      </c>
      <c r="C139" s="28">
        <f t="shared" si="13"/>
        <v>0</v>
      </c>
      <c r="D139" s="25"/>
      <c r="E139" s="28">
        <f t="shared" si="10"/>
        <v>0</v>
      </c>
      <c r="F139" s="28">
        <f t="shared" si="14"/>
        <v>0</v>
      </c>
      <c r="G139" s="25"/>
      <c r="H139" s="28">
        <f t="shared" si="11"/>
        <v>0</v>
      </c>
    </row>
    <row r="140" spans="1:8" x14ac:dyDescent="0.25">
      <c r="A140" s="1">
        <v>133</v>
      </c>
      <c r="B140" s="21">
        <f t="shared" si="12"/>
        <v>48183</v>
      </c>
      <c r="C140" s="28">
        <f t="shared" si="13"/>
        <v>0</v>
      </c>
      <c r="D140" s="25"/>
      <c r="E140" s="28">
        <f t="shared" si="10"/>
        <v>0</v>
      </c>
      <c r="F140" s="28">
        <f t="shared" si="14"/>
        <v>0</v>
      </c>
      <c r="G140" s="25"/>
      <c r="H140" s="28">
        <f t="shared" si="11"/>
        <v>0</v>
      </c>
    </row>
    <row r="141" spans="1:8" x14ac:dyDescent="0.25">
      <c r="A141" s="1">
        <v>134</v>
      </c>
      <c r="B141" s="21">
        <f t="shared" si="12"/>
        <v>48214</v>
      </c>
      <c r="C141" s="28">
        <f t="shared" si="13"/>
        <v>0</v>
      </c>
      <c r="D141" s="25"/>
      <c r="E141" s="28">
        <f t="shared" si="10"/>
        <v>0</v>
      </c>
      <c r="F141" s="28">
        <f t="shared" si="14"/>
        <v>0</v>
      </c>
      <c r="G141" s="25"/>
      <c r="H141" s="28">
        <f t="shared" si="11"/>
        <v>0</v>
      </c>
    </row>
    <row r="142" spans="1:8" x14ac:dyDescent="0.25">
      <c r="A142" s="1">
        <v>135</v>
      </c>
      <c r="B142" s="21">
        <f t="shared" si="12"/>
        <v>48245</v>
      </c>
      <c r="C142" s="28">
        <f t="shared" si="13"/>
        <v>0</v>
      </c>
      <c r="D142" s="25"/>
      <c r="E142" s="28">
        <f t="shared" si="10"/>
        <v>0</v>
      </c>
      <c r="F142" s="28">
        <f t="shared" si="14"/>
        <v>0</v>
      </c>
      <c r="G142" s="25"/>
      <c r="H142" s="28">
        <f t="shared" si="11"/>
        <v>0</v>
      </c>
    </row>
    <row r="143" spans="1:8" x14ac:dyDescent="0.25">
      <c r="A143" s="1">
        <v>136</v>
      </c>
      <c r="B143" s="21">
        <f t="shared" si="12"/>
        <v>48274</v>
      </c>
      <c r="C143" s="28">
        <f t="shared" si="13"/>
        <v>0</v>
      </c>
      <c r="D143" s="25"/>
      <c r="E143" s="28">
        <f t="shared" si="10"/>
        <v>0</v>
      </c>
      <c r="F143" s="28">
        <f t="shared" si="14"/>
        <v>0</v>
      </c>
      <c r="G143" s="25"/>
      <c r="H143" s="28">
        <f t="shared" si="11"/>
        <v>0</v>
      </c>
    </row>
    <row r="144" spans="1:8" x14ac:dyDescent="0.25">
      <c r="A144" s="1">
        <v>137</v>
      </c>
      <c r="B144" s="21">
        <f t="shared" si="12"/>
        <v>48305</v>
      </c>
      <c r="C144" s="28">
        <f t="shared" si="13"/>
        <v>0</v>
      </c>
      <c r="D144" s="25"/>
      <c r="E144" s="28">
        <f t="shared" si="10"/>
        <v>0</v>
      </c>
      <c r="F144" s="28">
        <f t="shared" si="14"/>
        <v>0</v>
      </c>
      <c r="G144" s="25"/>
      <c r="H144" s="28">
        <f t="shared" si="11"/>
        <v>0</v>
      </c>
    </row>
    <row r="145" spans="1:8" x14ac:dyDescent="0.25">
      <c r="A145" s="1">
        <v>138</v>
      </c>
      <c r="B145" s="21">
        <f t="shared" si="12"/>
        <v>48335</v>
      </c>
      <c r="C145" s="28">
        <f t="shared" si="13"/>
        <v>0</v>
      </c>
      <c r="D145" s="25"/>
      <c r="E145" s="28">
        <f t="shared" si="10"/>
        <v>0</v>
      </c>
      <c r="F145" s="28">
        <f t="shared" si="14"/>
        <v>0</v>
      </c>
      <c r="G145" s="25"/>
      <c r="H145" s="28">
        <f t="shared" si="11"/>
        <v>0</v>
      </c>
    </row>
    <row r="146" spans="1:8" x14ac:dyDescent="0.25">
      <c r="A146" s="1">
        <v>139</v>
      </c>
      <c r="B146" s="21">
        <f t="shared" si="12"/>
        <v>48366</v>
      </c>
      <c r="C146" s="28">
        <f t="shared" si="13"/>
        <v>0</v>
      </c>
      <c r="D146" s="25"/>
      <c r="E146" s="28">
        <f t="shared" si="10"/>
        <v>0</v>
      </c>
      <c r="F146" s="28">
        <f t="shared" si="14"/>
        <v>0</v>
      </c>
      <c r="G146" s="25"/>
      <c r="H146" s="28">
        <f t="shared" si="11"/>
        <v>0</v>
      </c>
    </row>
    <row r="147" spans="1:8" x14ac:dyDescent="0.25">
      <c r="A147" s="1">
        <v>140</v>
      </c>
      <c r="B147" s="21">
        <f t="shared" si="12"/>
        <v>48396</v>
      </c>
      <c r="C147" s="28">
        <f t="shared" si="13"/>
        <v>0</v>
      </c>
      <c r="D147" s="25"/>
      <c r="E147" s="28">
        <f t="shared" si="10"/>
        <v>0</v>
      </c>
      <c r="F147" s="28">
        <f t="shared" si="14"/>
        <v>0</v>
      </c>
      <c r="G147" s="25"/>
      <c r="H147" s="28">
        <f t="shared" si="11"/>
        <v>0</v>
      </c>
    </row>
    <row r="148" spans="1:8" x14ac:dyDescent="0.25">
      <c r="A148" s="1">
        <v>141</v>
      </c>
      <c r="B148" s="21">
        <f t="shared" si="12"/>
        <v>48427</v>
      </c>
      <c r="C148" s="28">
        <f t="shared" si="13"/>
        <v>0</v>
      </c>
      <c r="D148" s="25"/>
      <c r="E148" s="28">
        <f t="shared" si="10"/>
        <v>0</v>
      </c>
      <c r="F148" s="28">
        <f t="shared" si="14"/>
        <v>0</v>
      </c>
      <c r="G148" s="25"/>
      <c r="H148" s="28">
        <f t="shared" si="11"/>
        <v>0</v>
      </c>
    </row>
    <row r="149" spans="1:8" x14ac:dyDescent="0.25">
      <c r="A149" s="1">
        <v>142</v>
      </c>
      <c r="B149" s="21">
        <f t="shared" si="12"/>
        <v>48458</v>
      </c>
      <c r="C149" s="28">
        <f t="shared" si="13"/>
        <v>0</v>
      </c>
      <c r="D149" s="25"/>
      <c r="E149" s="28">
        <f t="shared" si="10"/>
        <v>0</v>
      </c>
      <c r="F149" s="28">
        <f t="shared" si="14"/>
        <v>0</v>
      </c>
      <c r="G149" s="25"/>
      <c r="H149" s="28">
        <f t="shared" si="11"/>
        <v>0</v>
      </c>
    </row>
    <row r="150" spans="1:8" x14ac:dyDescent="0.25">
      <c r="A150" s="1">
        <v>143</v>
      </c>
      <c r="B150" s="21">
        <f t="shared" si="12"/>
        <v>48488</v>
      </c>
      <c r="C150" s="28">
        <f t="shared" si="13"/>
        <v>0</v>
      </c>
      <c r="D150" s="25"/>
      <c r="E150" s="28">
        <f t="shared" si="10"/>
        <v>0</v>
      </c>
      <c r="F150" s="28">
        <f t="shared" si="14"/>
        <v>0</v>
      </c>
      <c r="G150" s="25"/>
      <c r="H150" s="28">
        <f t="shared" si="11"/>
        <v>0</v>
      </c>
    </row>
    <row r="151" spans="1:8" x14ac:dyDescent="0.25">
      <c r="A151" s="1">
        <v>144</v>
      </c>
      <c r="B151" s="21">
        <f t="shared" si="12"/>
        <v>48519</v>
      </c>
      <c r="C151" s="28">
        <f t="shared" si="13"/>
        <v>0</v>
      </c>
      <c r="D151" s="25"/>
      <c r="E151" s="28">
        <f t="shared" si="10"/>
        <v>0</v>
      </c>
      <c r="F151" s="28">
        <f t="shared" si="14"/>
        <v>0</v>
      </c>
      <c r="G151" s="25"/>
      <c r="H151" s="28">
        <f t="shared" si="11"/>
        <v>0</v>
      </c>
    </row>
    <row r="152" spans="1:8" x14ac:dyDescent="0.25">
      <c r="A152" s="1">
        <v>145</v>
      </c>
      <c r="B152" s="21">
        <f t="shared" si="12"/>
        <v>48549</v>
      </c>
      <c r="C152" s="28">
        <f t="shared" si="13"/>
        <v>0</v>
      </c>
      <c r="D152" s="25"/>
      <c r="E152" s="28">
        <f t="shared" si="10"/>
        <v>0</v>
      </c>
      <c r="F152" s="28">
        <f t="shared" si="14"/>
        <v>0</v>
      </c>
      <c r="G152" s="25"/>
      <c r="H152" s="28">
        <f t="shared" si="11"/>
        <v>0</v>
      </c>
    </row>
    <row r="153" spans="1:8" x14ac:dyDescent="0.25">
      <c r="A153" s="1">
        <v>146</v>
      </c>
      <c r="B153" s="21">
        <f t="shared" si="12"/>
        <v>48580</v>
      </c>
      <c r="C153" s="28">
        <f t="shared" si="13"/>
        <v>0</v>
      </c>
      <c r="D153" s="25"/>
      <c r="E153" s="28">
        <f t="shared" si="10"/>
        <v>0</v>
      </c>
      <c r="F153" s="28">
        <f t="shared" si="14"/>
        <v>0</v>
      </c>
      <c r="G153" s="25"/>
      <c r="H153" s="28">
        <f t="shared" si="11"/>
        <v>0</v>
      </c>
    </row>
    <row r="154" spans="1:8" x14ac:dyDescent="0.25">
      <c r="A154" s="1">
        <v>147</v>
      </c>
      <c r="B154" s="21">
        <f t="shared" si="12"/>
        <v>48611</v>
      </c>
      <c r="C154" s="28">
        <f t="shared" si="13"/>
        <v>0</v>
      </c>
      <c r="D154" s="25"/>
      <c r="E154" s="28">
        <f t="shared" si="10"/>
        <v>0</v>
      </c>
      <c r="F154" s="28">
        <f t="shared" si="14"/>
        <v>0</v>
      </c>
      <c r="G154" s="25"/>
      <c r="H154" s="28">
        <f t="shared" si="11"/>
        <v>0</v>
      </c>
    </row>
    <row r="155" spans="1:8" x14ac:dyDescent="0.25">
      <c r="A155" s="1">
        <v>148</v>
      </c>
      <c r="B155" s="21">
        <f t="shared" si="12"/>
        <v>48639</v>
      </c>
      <c r="C155" s="28">
        <f t="shared" si="13"/>
        <v>0</v>
      </c>
      <c r="D155" s="25"/>
      <c r="E155" s="28">
        <f t="shared" si="10"/>
        <v>0</v>
      </c>
      <c r="F155" s="28">
        <f t="shared" si="14"/>
        <v>0</v>
      </c>
      <c r="G155" s="25"/>
      <c r="H155" s="28">
        <f t="shared" si="11"/>
        <v>0</v>
      </c>
    </row>
    <row r="156" spans="1:8" x14ac:dyDescent="0.25">
      <c r="A156" s="1">
        <v>149</v>
      </c>
      <c r="B156" s="21">
        <f t="shared" si="12"/>
        <v>48670</v>
      </c>
      <c r="C156" s="28">
        <f t="shared" si="13"/>
        <v>0</v>
      </c>
      <c r="D156" s="25"/>
      <c r="E156" s="28">
        <f t="shared" si="10"/>
        <v>0</v>
      </c>
      <c r="F156" s="28">
        <f t="shared" si="14"/>
        <v>0</v>
      </c>
      <c r="G156" s="25"/>
      <c r="H156" s="28">
        <f t="shared" si="11"/>
        <v>0</v>
      </c>
    </row>
    <row r="157" spans="1:8" x14ac:dyDescent="0.25">
      <c r="A157" s="1">
        <v>150</v>
      </c>
      <c r="B157" s="21">
        <f t="shared" si="12"/>
        <v>48700</v>
      </c>
      <c r="C157" s="28">
        <f t="shared" si="13"/>
        <v>0</v>
      </c>
      <c r="D157" s="25"/>
      <c r="E157" s="28">
        <f t="shared" si="10"/>
        <v>0</v>
      </c>
      <c r="F157" s="28">
        <f t="shared" si="14"/>
        <v>0</v>
      </c>
      <c r="G157" s="25"/>
      <c r="H157" s="28">
        <f t="shared" si="11"/>
        <v>0</v>
      </c>
    </row>
    <row r="158" spans="1:8" x14ac:dyDescent="0.25">
      <c r="A158" s="1">
        <v>151</v>
      </c>
      <c r="B158" s="21">
        <f t="shared" si="12"/>
        <v>48731</v>
      </c>
      <c r="C158" s="28">
        <f t="shared" si="13"/>
        <v>0</v>
      </c>
      <c r="D158" s="25"/>
      <c r="E158" s="28">
        <f t="shared" si="10"/>
        <v>0</v>
      </c>
      <c r="F158" s="28">
        <f t="shared" si="14"/>
        <v>0</v>
      </c>
      <c r="G158" s="25"/>
      <c r="H158" s="28">
        <f t="shared" si="11"/>
        <v>0</v>
      </c>
    </row>
    <row r="159" spans="1:8" x14ac:dyDescent="0.25">
      <c r="A159" s="1">
        <v>152</v>
      </c>
      <c r="B159" s="21">
        <f t="shared" si="12"/>
        <v>48761</v>
      </c>
      <c r="C159" s="28">
        <f t="shared" si="13"/>
        <v>0</v>
      </c>
      <c r="D159" s="25"/>
      <c r="E159" s="28">
        <f t="shared" si="10"/>
        <v>0</v>
      </c>
      <c r="F159" s="28">
        <f t="shared" si="14"/>
        <v>0</v>
      </c>
      <c r="G159" s="25"/>
      <c r="H159" s="28">
        <f t="shared" si="11"/>
        <v>0</v>
      </c>
    </row>
    <row r="160" spans="1:8" x14ac:dyDescent="0.25">
      <c r="A160" s="1">
        <v>153</v>
      </c>
      <c r="B160" s="21">
        <f t="shared" si="12"/>
        <v>48792</v>
      </c>
      <c r="C160" s="28">
        <f t="shared" si="13"/>
        <v>0</v>
      </c>
      <c r="D160" s="25"/>
      <c r="E160" s="28">
        <f t="shared" si="10"/>
        <v>0</v>
      </c>
      <c r="F160" s="28">
        <f t="shared" si="14"/>
        <v>0</v>
      </c>
      <c r="G160" s="25"/>
      <c r="H160" s="28">
        <f t="shared" si="11"/>
        <v>0</v>
      </c>
    </row>
    <row r="161" spans="1:8" x14ac:dyDescent="0.25">
      <c r="A161" s="1">
        <v>154</v>
      </c>
      <c r="B161" s="21">
        <f t="shared" si="12"/>
        <v>48823</v>
      </c>
      <c r="C161" s="28">
        <f t="shared" si="13"/>
        <v>0</v>
      </c>
      <c r="D161" s="25"/>
      <c r="E161" s="28">
        <f t="shared" si="10"/>
        <v>0</v>
      </c>
      <c r="F161" s="28">
        <f t="shared" si="14"/>
        <v>0</v>
      </c>
      <c r="G161" s="25"/>
      <c r="H161" s="28">
        <f t="shared" si="11"/>
        <v>0</v>
      </c>
    </row>
    <row r="162" spans="1:8" x14ac:dyDescent="0.25">
      <c r="A162" s="1">
        <v>155</v>
      </c>
      <c r="B162" s="21">
        <f t="shared" si="12"/>
        <v>48853</v>
      </c>
      <c r="C162" s="28">
        <f t="shared" si="13"/>
        <v>0</v>
      </c>
      <c r="D162" s="25"/>
      <c r="E162" s="28">
        <f t="shared" si="10"/>
        <v>0</v>
      </c>
      <c r="F162" s="28">
        <f t="shared" si="14"/>
        <v>0</v>
      </c>
      <c r="G162" s="25"/>
      <c r="H162" s="28">
        <f t="shared" si="11"/>
        <v>0</v>
      </c>
    </row>
    <row r="163" spans="1:8" x14ac:dyDescent="0.25">
      <c r="A163" s="1">
        <v>156</v>
      </c>
      <c r="B163" s="21">
        <f t="shared" si="12"/>
        <v>48884</v>
      </c>
      <c r="C163" s="28">
        <f t="shared" si="13"/>
        <v>0</v>
      </c>
      <c r="D163" s="25"/>
      <c r="E163" s="28">
        <f t="shared" si="10"/>
        <v>0</v>
      </c>
      <c r="F163" s="28">
        <f t="shared" si="14"/>
        <v>0</v>
      </c>
      <c r="G163" s="25"/>
      <c r="H163" s="28">
        <f t="shared" si="11"/>
        <v>0</v>
      </c>
    </row>
    <row r="164" spans="1:8" x14ac:dyDescent="0.25">
      <c r="A164" s="1">
        <v>157</v>
      </c>
      <c r="B164" s="21">
        <f t="shared" si="12"/>
        <v>48914</v>
      </c>
      <c r="C164" s="28">
        <f t="shared" si="13"/>
        <v>0</v>
      </c>
      <c r="D164" s="25"/>
      <c r="E164" s="28">
        <f t="shared" si="10"/>
        <v>0</v>
      </c>
      <c r="F164" s="28">
        <f t="shared" si="14"/>
        <v>0</v>
      </c>
      <c r="G164" s="25"/>
      <c r="H164" s="28">
        <f t="shared" si="11"/>
        <v>0</v>
      </c>
    </row>
    <row r="165" spans="1:8" x14ac:dyDescent="0.25">
      <c r="A165" s="1">
        <v>158</v>
      </c>
      <c r="B165" s="21">
        <f t="shared" si="12"/>
        <v>48945</v>
      </c>
      <c r="C165" s="28">
        <f t="shared" si="13"/>
        <v>0</v>
      </c>
      <c r="D165" s="25"/>
      <c r="E165" s="28">
        <f t="shared" si="10"/>
        <v>0</v>
      </c>
      <c r="F165" s="28">
        <f t="shared" si="14"/>
        <v>0</v>
      </c>
      <c r="G165" s="25"/>
      <c r="H165" s="28">
        <f t="shared" si="11"/>
        <v>0</v>
      </c>
    </row>
    <row r="166" spans="1:8" x14ac:dyDescent="0.25">
      <c r="A166" s="1">
        <v>159</v>
      </c>
      <c r="B166" s="21">
        <f t="shared" si="12"/>
        <v>48976</v>
      </c>
      <c r="C166" s="28">
        <f t="shared" si="13"/>
        <v>0</v>
      </c>
      <c r="D166" s="25"/>
      <c r="E166" s="28">
        <f t="shared" si="10"/>
        <v>0</v>
      </c>
      <c r="F166" s="28">
        <f t="shared" si="14"/>
        <v>0</v>
      </c>
      <c r="G166" s="25"/>
      <c r="H166" s="28">
        <f t="shared" si="11"/>
        <v>0</v>
      </c>
    </row>
    <row r="167" spans="1:8" x14ac:dyDescent="0.25">
      <c r="A167" s="1">
        <v>160</v>
      </c>
      <c r="B167" s="21">
        <f t="shared" si="12"/>
        <v>49004</v>
      </c>
      <c r="C167" s="28">
        <f t="shared" si="13"/>
        <v>0</v>
      </c>
      <c r="D167" s="25"/>
      <c r="E167" s="28">
        <f t="shared" si="10"/>
        <v>0</v>
      </c>
      <c r="F167" s="28">
        <f t="shared" si="14"/>
        <v>0</v>
      </c>
      <c r="G167" s="25"/>
      <c r="H167" s="28">
        <f t="shared" si="11"/>
        <v>0</v>
      </c>
    </row>
    <row r="168" spans="1:8" x14ac:dyDescent="0.25">
      <c r="A168" s="1">
        <v>161</v>
      </c>
      <c r="B168" s="21">
        <f t="shared" si="12"/>
        <v>49035</v>
      </c>
      <c r="C168" s="28">
        <f t="shared" si="13"/>
        <v>0</v>
      </c>
      <c r="D168" s="25"/>
      <c r="E168" s="28">
        <f t="shared" si="10"/>
        <v>0</v>
      </c>
      <c r="F168" s="28">
        <f t="shared" si="14"/>
        <v>0</v>
      </c>
      <c r="G168" s="25"/>
      <c r="H168" s="28">
        <f t="shared" si="11"/>
        <v>0</v>
      </c>
    </row>
    <row r="169" spans="1:8" x14ac:dyDescent="0.25">
      <c r="A169" s="1">
        <v>162</v>
      </c>
      <c r="B169" s="21">
        <f t="shared" si="12"/>
        <v>49065</v>
      </c>
      <c r="C169" s="28">
        <f t="shared" si="13"/>
        <v>0</v>
      </c>
      <c r="D169" s="25"/>
      <c r="E169" s="28">
        <f t="shared" si="10"/>
        <v>0</v>
      </c>
      <c r="F169" s="28">
        <f t="shared" si="14"/>
        <v>0</v>
      </c>
      <c r="G169" s="25"/>
      <c r="H169" s="28">
        <f t="shared" si="11"/>
        <v>0</v>
      </c>
    </row>
    <row r="170" spans="1:8" x14ac:dyDescent="0.25">
      <c r="A170" s="1">
        <v>163</v>
      </c>
      <c r="B170" s="21">
        <f t="shared" si="12"/>
        <v>49096</v>
      </c>
      <c r="C170" s="28">
        <f t="shared" si="13"/>
        <v>0</v>
      </c>
      <c r="D170" s="25"/>
      <c r="E170" s="28">
        <f t="shared" si="10"/>
        <v>0</v>
      </c>
      <c r="F170" s="28">
        <f t="shared" si="14"/>
        <v>0</v>
      </c>
      <c r="G170" s="25"/>
      <c r="H170" s="28">
        <f t="shared" si="11"/>
        <v>0</v>
      </c>
    </row>
    <row r="171" spans="1:8" x14ac:dyDescent="0.25">
      <c r="A171" s="1">
        <v>164</v>
      </c>
      <c r="B171" s="21">
        <f t="shared" si="12"/>
        <v>49126</v>
      </c>
      <c r="C171" s="28">
        <f t="shared" si="13"/>
        <v>0</v>
      </c>
      <c r="D171" s="25"/>
      <c r="E171" s="28">
        <f t="shared" si="10"/>
        <v>0</v>
      </c>
      <c r="F171" s="28">
        <f t="shared" si="14"/>
        <v>0</v>
      </c>
      <c r="G171" s="25"/>
      <c r="H171" s="28">
        <f t="shared" si="11"/>
        <v>0</v>
      </c>
    </row>
    <row r="172" spans="1:8" x14ac:dyDescent="0.25">
      <c r="A172" s="1">
        <v>165</v>
      </c>
      <c r="B172" s="21">
        <f t="shared" si="12"/>
        <v>49157</v>
      </c>
      <c r="C172" s="28">
        <f t="shared" si="13"/>
        <v>0</v>
      </c>
      <c r="D172" s="25"/>
      <c r="E172" s="28">
        <f t="shared" si="10"/>
        <v>0</v>
      </c>
      <c r="F172" s="28">
        <f t="shared" si="14"/>
        <v>0</v>
      </c>
      <c r="G172" s="25"/>
      <c r="H172" s="28">
        <f t="shared" si="11"/>
        <v>0</v>
      </c>
    </row>
    <row r="173" spans="1:8" x14ac:dyDescent="0.25">
      <c r="A173" s="1">
        <v>166</v>
      </c>
      <c r="B173" s="21">
        <f t="shared" si="12"/>
        <v>49188</v>
      </c>
      <c r="C173" s="28">
        <f t="shared" si="13"/>
        <v>0</v>
      </c>
      <c r="D173" s="25"/>
      <c r="E173" s="28">
        <f t="shared" si="10"/>
        <v>0</v>
      </c>
      <c r="F173" s="28">
        <f t="shared" si="14"/>
        <v>0</v>
      </c>
      <c r="G173" s="25"/>
      <c r="H173" s="28">
        <f t="shared" si="11"/>
        <v>0</v>
      </c>
    </row>
    <row r="174" spans="1:8" x14ac:dyDescent="0.25">
      <c r="A174" s="1">
        <v>167</v>
      </c>
      <c r="B174" s="21">
        <f t="shared" si="12"/>
        <v>49218</v>
      </c>
      <c r="C174" s="28">
        <f t="shared" si="13"/>
        <v>0</v>
      </c>
      <c r="D174" s="25"/>
      <c r="E174" s="28">
        <f t="shared" si="10"/>
        <v>0</v>
      </c>
      <c r="F174" s="28">
        <f t="shared" si="14"/>
        <v>0</v>
      </c>
      <c r="G174" s="25"/>
      <c r="H174" s="28">
        <f t="shared" si="11"/>
        <v>0</v>
      </c>
    </row>
    <row r="175" spans="1:8" x14ac:dyDescent="0.25">
      <c r="A175" s="1">
        <v>168</v>
      </c>
      <c r="B175" s="21">
        <f t="shared" si="12"/>
        <v>49249</v>
      </c>
      <c r="C175" s="28">
        <f t="shared" si="13"/>
        <v>0</v>
      </c>
      <c r="D175" s="25"/>
      <c r="E175" s="28">
        <f t="shared" si="10"/>
        <v>0</v>
      </c>
      <c r="F175" s="28">
        <f t="shared" si="14"/>
        <v>0</v>
      </c>
      <c r="G175" s="25"/>
      <c r="H175" s="28">
        <f t="shared" si="11"/>
        <v>0</v>
      </c>
    </row>
    <row r="176" spans="1:8" x14ac:dyDescent="0.25">
      <c r="A176" s="1">
        <v>169</v>
      </c>
      <c r="B176" s="21">
        <f t="shared" si="12"/>
        <v>49279</v>
      </c>
      <c r="C176" s="28">
        <f t="shared" si="13"/>
        <v>0</v>
      </c>
      <c r="D176" s="25"/>
      <c r="E176" s="28">
        <f t="shared" si="10"/>
        <v>0</v>
      </c>
      <c r="F176" s="28">
        <f t="shared" si="14"/>
        <v>0</v>
      </c>
      <c r="G176" s="25"/>
      <c r="H176" s="28">
        <f t="shared" si="11"/>
        <v>0</v>
      </c>
    </row>
    <row r="177" spans="1:8" x14ac:dyDescent="0.25">
      <c r="A177" s="1">
        <v>170</v>
      </c>
      <c r="B177" s="21">
        <f t="shared" si="12"/>
        <v>49310</v>
      </c>
      <c r="C177" s="28">
        <f t="shared" si="13"/>
        <v>0</v>
      </c>
      <c r="D177" s="25"/>
      <c r="E177" s="28">
        <f t="shared" si="10"/>
        <v>0</v>
      </c>
      <c r="F177" s="28">
        <f t="shared" si="14"/>
        <v>0</v>
      </c>
      <c r="G177" s="25"/>
      <c r="H177" s="28">
        <f t="shared" si="11"/>
        <v>0</v>
      </c>
    </row>
    <row r="178" spans="1:8" x14ac:dyDescent="0.25">
      <c r="A178" s="1">
        <v>171</v>
      </c>
      <c r="B178" s="21">
        <f t="shared" si="12"/>
        <v>49341</v>
      </c>
      <c r="C178" s="28">
        <f t="shared" si="13"/>
        <v>0</v>
      </c>
      <c r="D178" s="25"/>
      <c r="E178" s="28">
        <f t="shared" si="10"/>
        <v>0</v>
      </c>
      <c r="F178" s="28">
        <f t="shared" si="14"/>
        <v>0</v>
      </c>
      <c r="G178" s="25"/>
      <c r="H178" s="28">
        <f t="shared" si="11"/>
        <v>0</v>
      </c>
    </row>
    <row r="179" spans="1:8" x14ac:dyDescent="0.25">
      <c r="A179" s="1">
        <v>172</v>
      </c>
      <c r="B179" s="21">
        <f t="shared" si="12"/>
        <v>49369</v>
      </c>
      <c r="C179" s="28">
        <f t="shared" si="13"/>
        <v>0</v>
      </c>
      <c r="D179" s="25"/>
      <c r="E179" s="28">
        <f t="shared" si="10"/>
        <v>0</v>
      </c>
      <c r="F179" s="28">
        <f t="shared" si="14"/>
        <v>0</v>
      </c>
      <c r="G179" s="25"/>
      <c r="H179" s="28">
        <f t="shared" si="11"/>
        <v>0</v>
      </c>
    </row>
    <row r="180" spans="1:8" x14ac:dyDescent="0.25">
      <c r="A180" s="1">
        <v>173</v>
      </c>
      <c r="B180" s="21">
        <f t="shared" si="12"/>
        <v>49400</v>
      </c>
      <c r="C180" s="28">
        <f t="shared" si="13"/>
        <v>0</v>
      </c>
      <c r="D180" s="25"/>
      <c r="E180" s="28">
        <f t="shared" si="10"/>
        <v>0</v>
      </c>
      <c r="F180" s="28">
        <f t="shared" si="14"/>
        <v>0</v>
      </c>
      <c r="G180" s="25"/>
      <c r="H180" s="28">
        <f t="shared" si="11"/>
        <v>0</v>
      </c>
    </row>
    <row r="181" spans="1:8" x14ac:dyDescent="0.25">
      <c r="A181" s="1">
        <v>174</v>
      </c>
      <c r="B181" s="21">
        <f t="shared" si="12"/>
        <v>49430</v>
      </c>
      <c r="C181" s="28">
        <f t="shared" si="13"/>
        <v>0</v>
      </c>
      <c r="D181" s="25"/>
      <c r="E181" s="28">
        <f t="shared" si="10"/>
        <v>0</v>
      </c>
      <c r="F181" s="28">
        <f t="shared" si="14"/>
        <v>0</v>
      </c>
      <c r="G181" s="25"/>
      <c r="H181" s="28">
        <f t="shared" si="11"/>
        <v>0</v>
      </c>
    </row>
    <row r="182" spans="1:8" x14ac:dyDescent="0.25">
      <c r="A182" s="1">
        <v>175</v>
      </c>
      <c r="B182" s="21">
        <f t="shared" si="12"/>
        <v>49461</v>
      </c>
      <c r="C182" s="28">
        <f t="shared" si="13"/>
        <v>0</v>
      </c>
      <c r="D182" s="25"/>
      <c r="E182" s="28">
        <f t="shared" si="10"/>
        <v>0</v>
      </c>
      <c r="F182" s="28">
        <f t="shared" si="14"/>
        <v>0</v>
      </c>
      <c r="G182" s="25"/>
      <c r="H182" s="28">
        <f t="shared" si="11"/>
        <v>0</v>
      </c>
    </row>
    <row r="183" spans="1:8" x14ac:dyDescent="0.25">
      <c r="A183" s="1">
        <v>176</v>
      </c>
      <c r="B183" s="21">
        <f t="shared" si="12"/>
        <v>49491</v>
      </c>
      <c r="C183" s="28">
        <f t="shared" si="13"/>
        <v>0</v>
      </c>
      <c r="D183" s="25"/>
      <c r="E183" s="28">
        <f t="shared" si="10"/>
        <v>0</v>
      </c>
      <c r="F183" s="28">
        <f t="shared" si="14"/>
        <v>0</v>
      </c>
      <c r="G183" s="25"/>
      <c r="H183" s="28">
        <f t="shared" si="11"/>
        <v>0</v>
      </c>
    </row>
    <row r="184" spans="1:8" x14ac:dyDescent="0.25">
      <c r="A184" s="1">
        <v>177</v>
      </c>
      <c r="B184" s="21">
        <f t="shared" si="12"/>
        <v>49522</v>
      </c>
      <c r="C184" s="28">
        <f t="shared" si="13"/>
        <v>0</v>
      </c>
      <c r="D184" s="25"/>
      <c r="E184" s="28">
        <f t="shared" si="10"/>
        <v>0</v>
      </c>
      <c r="F184" s="28">
        <f t="shared" si="14"/>
        <v>0</v>
      </c>
      <c r="G184" s="25"/>
      <c r="H184" s="28">
        <f t="shared" si="11"/>
        <v>0</v>
      </c>
    </row>
    <row r="185" spans="1:8" x14ac:dyDescent="0.25">
      <c r="A185" s="1">
        <v>178</v>
      </c>
      <c r="B185" s="21">
        <f t="shared" si="12"/>
        <v>49553</v>
      </c>
      <c r="C185" s="28">
        <f t="shared" si="13"/>
        <v>0</v>
      </c>
      <c r="D185" s="25"/>
      <c r="E185" s="28">
        <f t="shared" si="10"/>
        <v>0</v>
      </c>
      <c r="F185" s="28">
        <f t="shared" si="14"/>
        <v>0</v>
      </c>
      <c r="G185" s="25"/>
      <c r="H185" s="28">
        <f t="shared" si="11"/>
        <v>0</v>
      </c>
    </row>
    <row r="186" spans="1:8" x14ac:dyDescent="0.25">
      <c r="A186" s="1">
        <v>179</v>
      </c>
      <c r="B186" s="21">
        <f t="shared" si="12"/>
        <v>49583</v>
      </c>
      <c r="C186" s="28">
        <f t="shared" si="13"/>
        <v>0</v>
      </c>
      <c r="D186" s="25"/>
      <c r="E186" s="28">
        <f t="shared" si="10"/>
        <v>0</v>
      </c>
      <c r="F186" s="28">
        <f t="shared" si="14"/>
        <v>0</v>
      </c>
      <c r="G186" s="25"/>
      <c r="H186" s="28">
        <f t="shared" si="11"/>
        <v>0</v>
      </c>
    </row>
    <row r="187" spans="1:8" x14ac:dyDescent="0.25">
      <c r="A187" s="1">
        <v>180</v>
      </c>
      <c r="B187" s="21">
        <f t="shared" si="12"/>
        <v>49614</v>
      </c>
      <c r="C187" s="28">
        <f t="shared" si="13"/>
        <v>0</v>
      </c>
      <c r="D187" s="25"/>
      <c r="E187" s="28">
        <f t="shared" si="10"/>
        <v>0</v>
      </c>
      <c r="F187" s="28">
        <f t="shared" si="14"/>
        <v>0</v>
      </c>
      <c r="G187" s="25"/>
      <c r="H187" s="28">
        <f t="shared" si="11"/>
        <v>0</v>
      </c>
    </row>
    <row r="188" spans="1:8" x14ac:dyDescent="0.25">
      <c r="A188" s="1">
        <v>181</v>
      </c>
      <c r="B188" s="21">
        <f t="shared" si="12"/>
        <v>49644</v>
      </c>
      <c r="C188" s="28">
        <f t="shared" si="13"/>
        <v>0</v>
      </c>
      <c r="D188" s="25"/>
      <c r="E188" s="28">
        <f t="shared" si="10"/>
        <v>0</v>
      </c>
      <c r="F188" s="28">
        <f t="shared" si="14"/>
        <v>0</v>
      </c>
      <c r="G188" s="25"/>
      <c r="H188" s="28">
        <f t="shared" si="11"/>
        <v>0</v>
      </c>
    </row>
    <row r="189" spans="1:8" x14ac:dyDescent="0.25">
      <c r="A189" s="1">
        <v>182</v>
      </c>
      <c r="B189" s="21">
        <f t="shared" si="12"/>
        <v>49675</v>
      </c>
      <c r="C189" s="28">
        <f t="shared" si="13"/>
        <v>0</v>
      </c>
      <c r="D189" s="25"/>
      <c r="E189" s="28">
        <f t="shared" si="10"/>
        <v>0</v>
      </c>
      <c r="F189" s="28">
        <f t="shared" si="14"/>
        <v>0</v>
      </c>
      <c r="G189" s="25"/>
      <c r="H189" s="28">
        <f t="shared" si="11"/>
        <v>0</v>
      </c>
    </row>
    <row r="190" spans="1:8" x14ac:dyDescent="0.25">
      <c r="A190" s="1">
        <v>183</v>
      </c>
      <c r="B190" s="21">
        <f t="shared" si="12"/>
        <v>49706</v>
      </c>
      <c r="C190" s="28">
        <f t="shared" si="13"/>
        <v>0</v>
      </c>
      <c r="D190" s="25"/>
      <c r="E190" s="28">
        <f t="shared" si="10"/>
        <v>0</v>
      </c>
      <c r="F190" s="28">
        <f t="shared" si="14"/>
        <v>0</v>
      </c>
      <c r="G190" s="25"/>
      <c r="H190" s="28">
        <f t="shared" si="11"/>
        <v>0</v>
      </c>
    </row>
    <row r="191" spans="1:8" x14ac:dyDescent="0.25">
      <c r="A191" s="1">
        <v>184</v>
      </c>
      <c r="B191" s="21">
        <f t="shared" si="12"/>
        <v>49735</v>
      </c>
      <c r="C191" s="28">
        <f t="shared" si="13"/>
        <v>0</v>
      </c>
      <c r="D191" s="25"/>
      <c r="E191" s="28">
        <f t="shared" si="10"/>
        <v>0</v>
      </c>
      <c r="F191" s="28">
        <f t="shared" si="14"/>
        <v>0</v>
      </c>
      <c r="G191" s="25"/>
      <c r="H191" s="28">
        <f t="shared" si="11"/>
        <v>0</v>
      </c>
    </row>
    <row r="192" spans="1:8" x14ac:dyDescent="0.25">
      <c r="A192" s="1">
        <v>185</v>
      </c>
      <c r="B192" s="21">
        <f t="shared" si="12"/>
        <v>49766</v>
      </c>
      <c r="C192" s="28">
        <f t="shared" si="13"/>
        <v>0</v>
      </c>
      <c r="D192" s="25"/>
      <c r="E192" s="28">
        <f t="shared" si="10"/>
        <v>0</v>
      </c>
      <c r="F192" s="28">
        <f t="shared" si="14"/>
        <v>0</v>
      </c>
      <c r="G192" s="25"/>
      <c r="H192" s="28">
        <f t="shared" si="11"/>
        <v>0</v>
      </c>
    </row>
    <row r="193" spans="1:8" x14ac:dyDescent="0.25">
      <c r="A193" s="1">
        <v>186</v>
      </c>
      <c r="B193" s="21">
        <f t="shared" si="12"/>
        <v>49796</v>
      </c>
      <c r="C193" s="28">
        <f t="shared" si="13"/>
        <v>0</v>
      </c>
      <c r="D193" s="25"/>
      <c r="E193" s="28">
        <f t="shared" si="10"/>
        <v>0</v>
      </c>
      <c r="F193" s="28">
        <f t="shared" si="14"/>
        <v>0</v>
      </c>
      <c r="G193" s="25"/>
      <c r="H193" s="28">
        <f t="shared" si="11"/>
        <v>0</v>
      </c>
    </row>
    <row r="194" spans="1:8" x14ac:dyDescent="0.25">
      <c r="A194" s="1">
        <v>187</v>
      </c>
      <c r="B194" s="21">
        <f t="shared" si="12"/>
        <v>49827</v>
      </c>
      <c r="C194" s="28">
        <f t="shared" si="13"/>
        <v>0</v>
      </c>
      <c r="D194" s="25"/>
      <c r="E194" s="28">
        <f t="shared" si="10"/>
        <v>0</v>
      </c>
      <c r="F194" s="28">
        <f t="shared" si="14"/>
        <v>0</v>
      </c>
      <c r="G194" s="25"/>
      <c r="H194" s="28">
        <f t="shared" si="11"/>
        <v>0</v>
      </c>
    </row>
    <row r="195" spans="1:8" x14ac:dyDescent="0.25">
      <c r="A195" s="1">
        <v>188</v>
      </c>
      <c r="B195" s="21">
        <f t="shared" si="12"/>
        <v>49857</v>
      </c>
      <c r="C195" s="28">
        <f t="shared" si="13"/>
        <v>0</v>
      </c>
      <c r="D195" s="25"/>
      <c r="E195" s="28">
        <f t="shared" si="10"/>
        <v>0</v>
      </c>
      <c r="F195" s="28">
        <f t="shared" si="14"/>
        <v>0</v>
      </c>
      <c r="G195" s="25"/>
      <c r="H195" s="28">
        <f t="shared" si="11"/>
        <v>0</v>
      </c>
    </row>
    <row r="196" spans="1:8" x14ac:dyDescent="0.25">
      <c r="A196" s="1">
        <v>189</v>
      </c>
      <c r="B196" s="21">
        <f t="shared" si="12"/>
        <v>49888</v>
      </c>
      <c r="C196" s="28">
        <f t="shared" si="13"/>
        <v>0</v>
      </c>
      <c r="D196" s="25"/>
      <c r="E196" s="28">
        <f t="shared" si="10"/>
        <v>0</v>
      </c>
      <c r="F196" s="28">
        <f t="shared" si="14"/>
        <v>0</v>
      </c>
      <c r="G196" s="25"/>
      <c r="H196" s="28">
        <f t="shared" si="11"/>
        <v>0</v>
      </c>
    </row>
    <row r="197" spans="1:8" x14ac:dyDescent="0.25">
      <c r="A197" s="1">
        <v>190</v>
      </c>
      <c r="B197" s="21">
        <f t="shared" si="12"/>
        <v>49919</v>
      </c>
      <c r="C197" s="28">
        <f t="shared" si="13"/>
        <v>0</v>
      </c>
      <c r="D197" s="25"/>
      <c r="E197" s="28">
        <f t="shared" si="10"/>
        <v>0</v>
      </c>
      <c r="F197" s="28">
        <f t="shared" si="14"/>
        <v>0</v>
      </c>
      <c r="G197" s="25"/>
      <c r="H197" s="28">
        <f t="shared" si="11"/>
        <v>0</v>
      </c>
    </row>
    <row r="198" spans="1:8" x14ac:dyDescent="0.25">
      <c r="A198" s="1">
        <v>191</v>
      </c>
      <c r="B198" s="21">
        <f t="shared" si="12"/>
        <v>49949</v>
      </c>
      <c r="C198" s="28">
        <f t="shared" si="13"/>
        <v>0</v>
      </c>
      <c r="D198" s="25"/>
      <c r="E198" s="28">
        <f t="shared" si="10"/>
        <v>0</v>
      </c>
      <c r="F198" s="28">
        <f t="shared" si="14"/>
        <v>0</v>
      </c>
      <c r="G198" s="25"/>
      <c r="H198" s="28">
        <f t="shared" si="11"/>
        <v>0</v>
      </c>
    </row>
    <row r="199" spans="1:8" x14ac:dyDescent="0.25">
      <c r="A199" s="1">
        <v>192</v>
      </c>
      <c r="B199" s="21">
        <f t="shared" si="12"/>
        <v>49980</v>
      </c>
      <c r="C199" s="28">
        <f t="shared" si="13"/>
        <v>0</v>
      </c>
      <c r="D199" s="25"/>
      <c r="E199" s="28">
        <f t="shared" si="10"/>
        <v>0</v>
      </c>
      <c r="F199" s="28">
        <f t="shared" si="14"/>
        <v>0</v>
      </c>
      <c r="G199" s="25"/>
      <c r="H199" s="28">
        <f t="shared" si="11"/>
        <v>0</v>
      </c>
    </row>
    <row r="200" spans="1:8" x14ac:dyDescent="0.25">
      <c r="A200" s="1">
        <v>193</v>
      </c>
      <c r="B200" s="21">
        <f t="shared" si="12"/>
        <v>50010</v>
      </c>
      <c r="C200" s="28">
        <f t="shared" si="13"/>
        <v>0</v>
      </c>
      <c r="D200" s="25"/>
      <c r="E200" s="28">
        <f t="shared" ref="E200:E263" si="15">C200-D200</f>
        <v>0</v>
      </c>
      <c r="F200" s="28">
        <f t="shared" si="14"/>
        <v>0</v>
      </c>
      <c r="G200" s="25"/>
      <c r="H200" s="28">
        <f t="shared" ref="H200:H263" si="16">F200-G200</f>
        <v>0</v>
      </c>
    </row>
    <row r="201" spans="1:8" x14ac:dyDescent="0.25">
      <c r="A201" s="1">
        <v>194</v>
      </c>
      <c r="B201" s="21">
        <f t="shared" ref="B201:B264" si="17">EDATE($B$7,A201)</f>
        <v>50041</v>
      </c>
      <c r="C201" s="28">
        <f t="shared" ref="C201:C264" si="18">E200+$C$3</f>
        <v>0</v>
      </c>
      <c r="D201" s="25"/>
      <c r="E201" s="28">
        <f t="shared" si="15"/>
        <v>0</v>
      </c>
      <c r="F201" s="28">
        <f t="shared" ref="F201:F264" si="19">H200+$C$4</f>
        <v>0</v>
      </c>
      <c r="G201" s="25"/>
      <c r="H201" s="28">
        <f t="shared" si="16"/>
        <v>0</v>
      </c>
    </row>
    <row r="202" spans="1:8" x14ac:dyDescent="0.25">
      <c r="A202" s="1">
        <v>195</v>
      </c>
      <c r="B202" s="21">
        <f t="shared" si="17"/>
        <v>50072</v>
      </c>
      <c r="C202" s="28">
        <f t="shared" si="18"/>
        <v>0</v>
      </c>
      <c r="D202" s="25"/>
      <c r="E202" s="28">
        <f t="shared" si="15"/>
        <v>0</v>
      </c>
      <c r="F202" s="28">
        <f t="shared" si="19"/>
        <v>0</v>
      </c>
      <c r="G202" s="25"/>
      <c r="H202" s="28">
        <f t="shared" si="16"/>
        <v>0</v>
      </c>
    </row>
    <row r="203" spans="1:8" x14ac:dyDescent="0.25">
      <c r="A203" s="1">
        <v>196</v>
      </c>
      <c r="B203" s="21">
        <f t="shared" si="17"/>
        <v>50100</v>
      </c>
      <c r="C203" s="28">
        <f t="shared" si="18"/>
        <v>0</v>
      </c>
      <c r="D203" s="25"/>
      <c r="E203" s="28">
        <f t="shared" si="15"/>
        <v>0</v>
      </c>
      <c r="F203" s="28">
        <f t="shared" si="19"/>
        <v>0</v>
      </c>
      <c r="G203" s="25"/>
      <c r="H203" s="28">
        <f t="shared" si="16"/>
        <v>0</v>
      </c>
    </row>
    <row r="204" spans="1:8" x14ac:dyDescent="0.25">
      <c r="A204" s="1">
        <v>197</v>
      </c>
      <c r="B204" s="21">
        <f t="shared" si="17"/>
        <v>50131</v>
      </c>
      <c r="C204" s="28">
        <f t="shared" si="18"/>
        <v>0</v>
      </c>
      <c r="D204" s="25"/>
      <c r="E204" s="28">
        <f t="shared" si="15"/>
        <v>0</v>
      </c>
      <c r="F204" s="28">
        <f t="shared" si="19"/>
        <v>0</v>
      </c>
      <c r="G204" s="25"/>
      <c r="H204" s="28">
        <f t="shared" si="16"/>
        <v>0</v>
      </c>
    </row>
    <row r="205" spans="1:8" x14ac:dyDescent="0.25">
      <c r="A205" s="1">
        <v>198</v>
      </c>
      <c r="B205" s="21">
        <f t="shared" si="17"/>
        <v>50161</v>
      </c>
      <c r="C205" s="28">
        <f t="shared" si="18"/>
        <v>0</v>
      </c>
      <c r="D205" s="25"/>
      <c r="E205" s="28">
        <f t="shared" si="15"/>
        <v>0</v>
      </c>
      <c r="F205" s="28">
        <f t="shared" si="19"/>
        <v>0</v>
      </c>
      <c r="G205" s="25"/>
      <c r="H205" s="28">
        <f t="shared" si="16"/>
        <v>0</v>
      </c>
    </row>
    <row r="206" spans="1:8" x14ac:dyDescent="0.25">
      <c r="A206" s="1">
        <v>199</v>
      </c>
      <c r="B206" s="21">
        <f t="shared" si="17"/>
        <v>50192</v>
      </c>
      <c r="C206" s="28">
        <f t="shared" si="18"/>
        <v>0</v>
      </c>
      <c r="D206" s="25"/>
      <c r="E206" s="28">
        <f t="shared" si="15"/>
        <v>0</v>
      </c>
      <c r="F206" s="28">
        <f t="shared" si="19"/>
        <v>0</v>
      </c>
      <c r="G206" s="25"/>
      <c r="H206" s="28">
        <f t="shared" si="16"/>
        <v>0</v>
      </c>
    </row>
    <row r="207" spans="1:8" x14ac:dyDescent="0.25">
      <c r="A207" s="1">
        <v>200</v>
      </c>
      <c r="B207" s="21">
        <f t="shared" si="17"/>
        <v>50222</v>
      </c>
      <c r="C207" s="28">
        <f t="shared" si="18"/>
        <v>0</v>
      </c>
      <c r="D207" s="25"/>
      <c r="E207" s="28">
        <f t="shared" si="15"/>
        <v>0</v>
      </c>
      <c r="F207" s="28">
        <f t="shared" si="19"/>
        <v>0</v>
      </c>
      <c r="G207" s="25"/>
      <c r="H207" s="28">
        <f t="shared" si="16"/>
        <v>0</v>
      </c>
    </row>
    <row r="208" spans="1:8" x14ac:dyDescent="0.25">
      <c r="A208" s="1">
        <v>201</v>
      </c>
      <c r="B208" s="21">
        <f t="shared" si="17"/>
        <v>50253</v>
      </c>
      <c r="C208" s="28">
        <f t="shared" si="18"/>
        <v>0</v>
      </c>
      <c r="D208" s="25"/>
      <c r="E208" s="28">
        <f t="shared" si="15"/>
        <v>0</v>
      </c>
      <c r="F208" s="28">
        <f t="shared" si="19"/>
        <v>0</v>
      </c>
      <c r="G208" s="25"/>
      <c r="H208" s="28">
        <f t="shared" si="16"/>
        <v>0</v>
      </c>
    </row>
    <row r="209" spans="1:8" x14ac:dyDescent="0.25">
      <c r="A209" s="1">
        <v>202</v>
      </c>
      <c r="B209" s="21">
        <f t="shared" si="17"/>
        <v>50284</v>
      </c>
      <c r="C209" s="28">
        <f t="shared" si="18"/>
        <v>0</v>
      </c>
      <c r="D209" s="25"/>
      <c r="E209" s="28">
        <f t="shared" si="15"/>
        <v>0</v>
      </c>
      <c r="F209" s="28">
        <f t="shared" si="19"/>
        <v>0</v>
      </c>
      <c r="G209" s="25"/>
      <c r="H209" s="28">
        <f t="shared" si="16"/>
        <v>0</v>
      </c>
    </row>
    <row r="210" spans="1:8" x14ac:dyDescent="0.25">
      <c r="A210" s="1">
        <v>203</v>
      </c>
      <c r="B210" s="21">
        <f t="shared" si="17"/>
        <v>50314</v>
      </c>
      <c r="C210" s="28">
        <f t="shared" si="18"/>
        <v>0</v>
      </c>
      <c r="D210" s="25"/>
      <c r="E210" s="28">
        <f t="shared" si="15"/>
        <v>0</v>
      </c>
      <c r="F210" s="28">
        <f t="shared" si="19"/>
        <v>0</v>
      </c>
      <c r="G210" s="25"/>
      <c r="H210" s="28">
        <f t="shared" si="16"/>
        <v>0</v>
      </c>
    </row>
    <row r="211" spans="1:8" x14ac:dyDescent="0.25">
      <c r="A211" s="1">
        <v>204</v>
      </c>
      <c r="B211" s="21">
        <f t="shared" si="17"/>
        <v>50345</v>
      </c>
      <c r="C211" s="28">
        <f t="shared" si="18"/>
        <v>0</v>
      </c>
      <c r="D211" s="25"/>
      <c r="E211" s="28">
        <f t="shared" si="15"/>
        <v>0</v>
      </c>
      <c r="F211" s="28">
        <f t="shared" si="19"/>
        <v>0</v>
      </c>
      <c r="G211" s="25"/>
      <c r="H211" s="28">
        <f t="shared" si="16"/>
        <v>0</v>
      </c>
    </row>
    <row r="212" spans="1:8" x14ac:dyDescent="0.25">
      <c r="A212" s="1">
        <v>205</v>
      </c>
      <c r="B212" s="21">
        <f t="shared" si="17"/>
        <v>50375</v>
      </c>
      <c r="C212" s="28">
        <f t="shared" si="18"/>
        <v>0</v>
      </c>
      <c r="D212" s="25"/>
      <c r="E212" s="28">
        <f t="shared" si="15"/>
        <v>0</v>
      </c>
      <c r="F212" s="28">
        <f t="shared" si="19"/>
        <v>0</v>
      </c>
      <c r="G212" s="25"/>
      <c r="H212" s="28">
        <f t="shared" si="16"/>
        <v>0</v>
      </c>
    </row>
    <row r="213" spans="1:8" x14ac:dyDescent="0.25">
      <c r="A213" s="1">
        <v>206</v>
      </c>
      <c r="B213" s="21">
        <f t="shared" si="17"/>
        <v>50406</v>
      </c>
      <c r="C213" s="28">
        <f t="shared" si="18"/>
        <v>0</v>
      </c>
      <c r="D213" s="25"/>
      <c r="E213" s="28">
        <f t="shared" si="15"/>
        <v>0</v>
      </c>
      <c r="F213" s="28">
        <f t="shared" si="19"/>
        <v>0</v>
      </c>
      <c r="G213" s="25"/>
      <c r="H213" s="28">
        <f t="shared" si="16"/>
        <v>0</v>
      </c>
    </row>
    <row r="214" spans="1:8" x14ac:dyDescent="0.25">
      <c r="A214" s="1">
        <v>207</v>
      </c>
      <c r="B214" s="21">
        <f t="shared" si="17"/>
        <v>50437</v>
      </c>
      <c r="C214" s="28">
        <f t="shared" si="18"/>
        <v>0</v>
      </c>
      <c r="D214" s="25"/>
      <c r="E214" s="28">
        <f t="shared" si="15"/>
        <v>0</v>
      </c>
      <c r="F214" s="28">
        <f t="shared" si="19"/>
        <v>0</v>
      </c>
      <c r="G214" s="25"/>
      <c r="H214" s="28">
        <f t="shared" si="16"/>
        <v>0</v>
      </c>
    </row>
    <row r="215" spans="1:8" x14ac:dyDescent="0.25">
      <c r="A215" s="1">
        <v>208</v>
      </c>
      <c r="B215" s="21">
        <f t="shared" si="17"/>
        <v>50465</v>
      </c>
      <c r="C215" s="28">
        <f t="shared" si="18"/>
        <v>0</v>
      </c>
      <c r="D215" s="25"/>
      <c r="E215" s="28">
        <f t="shared" si="15"/>
        <v>0</v>
      </c>
      <c r="F215" s="28">
        <f t="shared" si="19"/>
        <v>0</v>
      </c>
      <c r="G215" s="25"/>
      <c r="H215" s="28">
        <f t="shared" si="16"/>
        <v>0</v>
      </c>
    </row>
    <row r="216" spans="1:8" x14ac:dyDescent="0.25">
      <c r="A216" s="1">
        <v>209</v>
      </c>
      <c r="B216" s="21">
        <f t="shared" si="17"/>
        <v>50496</v>
      </c>
      <c r="C216" s="28">
        <f t="shared" si="18"/>
        <v>0</v>
      </c>
      <c r="D216" s="25"/>
      <c r="E216" s="28">
        <f t="shared" si="15"/>
        <v>0</v>
      </c>
      <c r="F216" s="28">
        <f t="shared" si="19"/>
        <v>0</v>
      </c>
      <c r="G216" s="25"/>
      <c r="H216" s="28">
        <f t="shared" si="16"/>
        <v>0</v>
      </c>
    </row>
    <row r="217" spans="1:8" x14ac:dyDescent="0.25">
      <c r="A217" s="1">
        <v>210</v>
      </c>
      <c r="B217" s="21">
        <f t="shared" si="17"/>
        <v>50526</v>
      </c>
      <c r="C217" s="28">
        <f t="shared" si="18"/>
        <v>0</v>
      </c>
      <c r="D217" s="25"/>
      <c r="E217" s="28">
        <f t="shared" si="15"/>
        <v>0</v>
      </c>
      <c r="F217" s="28">
        <f t="shared" si="19"/>
        <v>0</v>
      </c>
      <c r="G217" s="25"/>
      <c r="H217" s="28">
        <f t="shared" si="16"/>
        <v>0</v>
      </c>
    </row>
    <row r="218" spans="1:8" x14ac:dyDescent="0.25">
      <c r="A218" s="1">
        <v>211</v>
      </c>
      <c r="B218" s="21">
        <f t="shared" si="17"/>
        <v>50557</v>
      </c>
      <c r="C218" s="28">
        <f t="shared" si="18"/>
        <v>0</v>
      </c>
      <c r="D218" s="25"/>
      <c r="E218" s="28">
        <f t="shared" si="15"/>
        <v>0</v>
      </c>
      <c r="F218" s="28">
        <f t="shared" si="19"/>
        <v>0</v>
      </c>
      <c r="G218" s="25"/>
      <c r="H218" s="28">
        <f t="shared" si="16"/>
        <v>0</v>
      </c>
    </row>
    <row r="219" spans="1:8" x14ac:dyDescent="0.25">
      <c r="A219" s="1">
        <v>212</v>
      </c>
      <c r="B219" s="21">
        <f t="shared" si="17"/>
        <v>50587</v>
      </c>
      <c r="C219" s="28">
        <f t="shared" si="18"/>
        <v>0</v>
      </c>
      <c r="D219" s="25"/>
      <c r="E219" s="28">
        <f t="shared" si="15"/>
        <v>0</v>
      </c>
      <c r="F219" s="28">
        <f t="shared" si="19"/>
        <v>0</v>
      </c>
      <c r="G219" s="25"/>
      <c r="H219" s="28">
        <f t="shared" si="16"/>
        <v>0</v>
      </c>
    </row>
    <row r="220" spans="1:8" x14ac:dyDescent="0.25">
      <c r="A220" s="1">
        <v>213</v>
      </c>
      <c r="B220" s="21">
        <f t="shared" si="17"/>
        <v>50618</v>
      </c>
      <c r="C220" s="28">
        <f t="shared" si="18"/>
        <v>0</v>
      </c>
      <c r="D220" s="25"/>
      <c r="E220" s="28">
        <f t="shared" si="15"/>
        <v>0</v>
      </c>
      <c r="F220" s="28">
        <f t="shared" si="19"/>
        <v>0</v>
      </c>
      <c r="G220" s="25"/>
      <c r="H220" s="28">
        <f t="shared" si="16"/>
        <v>0</v>
      </c>
    </row>
    <row r="221" spans="1:8" x14ac:dyDescent="0.25">
      <c r="A221" s="1">
        <v>214</v>
      </c>
      <c r="B221" s="21">
        <f t="shared" si="17"/>
        <v>50649</v>
      </c>
      <c r="C221" s="28">
        <f t="shared" si="18"/>
        <v>0</v>
      </c>
      <c r="D221" s="25"/>
      <c r="E221" s="28">
        <f t="shared" si="15"/>
        <v>0</v>
      </c>
      <c r="F221" s="28">
        <f t="shared" si="19"/>
        <v>0</v>
      </c>
      <c r="G221" s="25"/>
      <c r="H221" s="28">
        <f t="shared" si="16"/>
        <v>0</v>
      </c>
    </row>
    <row r="222" spans="1:8" x14ac:dyDescent="0.25">
      <c r="A222" s="1">
        <v>215</v>
      </c>
      <c r="B222" s="21">
        <f t="shared" si="17"/>
        <v>50679</v>
      </c>
      <c r="C222" s="28">
        <f t="shared" si="18"/>
        <v>0</v>
      </c>
      <c r="D222" s="25"/>
      <c r="E222" s="28">
        <f t="shared" si="15"/>
        <v>0</v>
      </c>
      <c r="F222" s="28">
        <f t="shared" si="19"/>
        <v>0</v>
      </c>
      <c r="G222" s="25"/>
      <c r="H222" s="28">
        <f t="shared" si="16"/>
        <v>0</v>
      </c>
    </row>
    <row r="223" spans="1:8" x14ac:dyDescent="0.25">
      <c r="A223" s="1">
        <v>216</v>
      </c>
      <c r="B223" s="21">
        <f t="shared" si="17"/>
        <v>50710</v>
      </c>
      <c r="C223" s="28">
        <f t="shared" si="18"/>
        <v>0</v>
      </c>
      <c r="D223" s="25"/>
      <c r="E223" s="28">
        <f t="shared" si="15"/>
        <v>0</v>
      </c>
      <c r="F223" s="28">
        <f t="shared" si="19"/>
        <v>0</v>
      </c>
      <c r="G223" s="25"/>
      <c r="H223" s="28">
        <f t="shared" si="16"/>
        <v>0</v>
      </c>
    </row>
    <row r="224" spans="1:8" x14ac:dyDescent="0.25">
      <c r="A224" s="1">
        <v>217</v>
      </c>
      <c r="B224" s="21">
        <f t="shared" si="17"/>
        <v>50740</v>
      </c>
      <c r="C224" s="28">
        <f t="shared" si="18"/>
        <v>0</v>
      </c>
      <c r="D224" s="25"/>
      <c r="E224" s="28">
        <f t="shared" si="15"/>
        <v>0</v>
      </c>
      <c r="F224" s="28">
        <f t="shared" si="19"/>
        <v>0</v>
      </c>
      <c r="G224" s="25"/>
      <c r="H224" s="28">
        <f t="shared" si="16"/>
        <v>0</v>
      </c>
    </row>
    <row r="225" spans="1:8" x14ac:dyDescent="0.25">
      <c r="A225" s="1">
        <v>218</v>
      </c>
      <c r="B225" s="21">
        <f t="shared" si="17"/>
        <v>50771</v>
      </c>
      <c r="C225" s="28">
        <f t="shared" si="18"/>
        <v>0</v>
      </c>
      <c r="D225" s="25"/>
      <c r="E225" s="28">
        <f t="shared" si="15"/>
        <v>0</v>
      </c>
      <c r="F225" s="28">
        <f t="shared" si="19"/>
        <v>0</v>
      </c>
      <c r="G225" s="25"/>
      <c r="H225" s="28">
        <f t="shared" si="16"/>
        <v>0</v>
      </c>
    </row>
    <row r="226" spans="1:8" x14ac:dyDescent="0.25">
      <c r="A226" s="1">
        <v>219</v>
      </c>
      <c r="B226" s="21">
        <f t="shared" si="17"/>
        <v>50802</v>
      </c>
      <c r="C226" s="28">
        <f t="shared" si="18"/>
        <v>0</v>
      </c>
      <c r="D226" s="25"/>
      <c r="E226" s="28">
        <f t="shared" si="15"/>
        <v>0</v>
      </c>
      <c r="F226" s="28">
        <f t="shared" si="19"/>
        <v>0</v>
      </c>
      <c r="G226" s="25"/>
      <c r="H226" s="28">
        <f t="shared" si="16"/>
        <v>0</v>
      </c>
    </row>
    <row r="227" spans="1:8" x14ac:dyDescent="0.25">
      <c r="A227" s="1">
        <v>220</v>
      </c>
      <c r="B227" s="21">
        <f t="shared" si="17"/>
        <v>50830</v>
      </c>
      <c r="C227" s="28">
        <f t="shared" si="18"/>
        <v>0</v>
      </c>
      <c r="D227" s="25"/>
      <c r="E227" s="28">
        <f t="shared" si="15"/>
        <v>0</v>
      </c>
      <c r="F227" s="28">
        <f t="shared" si="19"/>
        <v>0</v>
      </c>
      <c r="G227" s="25"/>
      <c r="H227" s="28">
        <f t="shared" si="16"/>
        <v>0</v>
      </c>
    </row>
    <row r="228" spans="1:8" x14ac:dyDescent="0.25">
      <c r="A228" s="1">
        <v>221</v>
      </c>
      <c r="B228" s="21">
        <f t="shared" si="17"/>
        <v>50861</v>
      </c>
      <c r="C228" s="28">
        <f t="shared" si="18"/>
        <v>0</v>
      </c>
      <c r="D228" s="25"/>
      <c r="E228" s="28">
        <f t="shared" si="15"/>
        <v>0</v>
      </c>
      <c r="F228" s="28">
        <f t="shared" si="19"/>
        <v>0</v>
      </c>
      <c r="G228" s="25"/>
      <c r="H228" s="28">
        <f t="shared" si="16"/>
        <v>0</v>
      </c>
    </row>
    <row r="229" spans="1:8" x14ac:dyDescent="0.25">
      <c r="A229" s="1">
        <v>222</v>
      </c>
      <c r="B229" s="21">
        <f t="shared" si="17"/>
        <v>50891</v>
      </c>
      <c r="C229" s="28">
        <f t="shared" si="18"/>
        <v>0</v>
      </c>
      <c r="D229" s="25"/>
      <c r="E229" s="28">
        <f t="shared" si="15"/>
        <v>0</v>
      </c>
      <c r="F229" s="28">
        <f t="shared" si="19"/>
        <v>0</v>
      </c>
      <c r="G229" s="25"/>
      <c r="H229" s="28">
        <f t="shared" si="16"/>
        <v>0</v>
      </c>
    </row>
    <row r="230" spans="1:8" x14ac:dyDescent="0.25">
      <c r="A230" s="1">
        <v>223</v>
      </c>
      <c r="B230" s="21">
        <f t="shared" si="17"/>
        <v>50922</v>
      </c>
      <c r="C230" s="28">
        <f t="shared" si="18"/>
        <v>0</v>
      </c>
      <c r="D230" s="25"/>
      <c r="E230" s="28">
        <f t="shared" si="15"/>
        <v>0</v>
      </c>
      <c r="F230" s="28">
        <f t="shared" si="19"/>
        <v>0</v>
      </c>
      <c r="G230" s="25"/>
      <c r="H230" s="28">
        <f t="shared" si="16"/>
        <v>0</v>
      </c>
    </row>
    <row r="231" spans="1:8" x14ac:dyDescent="0.25">
      <c r="A231" s="1">
        <v>224</v>
      </c>
      <c r="B231" s="21">
        <f t="shared" si="17"/>
        <v>50952</v>
      </c>
      <c r="C231" s="28">
        <f t="shared" si="18"/>
        <v>0</v>
      </c>
      <c r="D231" s="25"/>
      <c r="E231" s="28">
        <f t="shared" si="15"/>
        <v>0</v>
      </c>
      <c r="F231" s="28">
        <f t="shared" si="19"/>
        <v>0</v>
      </c>
      <c r="G231" s="25"/>
      <c r="H231" s="28">
        <f t="shared" si="16"/>
        <v>0</v>
      </c>
    </row>
    <row r="232" spans="1:8" x14ac:dyDescent="0.25">
      <c r="A232" s="1">
        <v>225</v>
      </c>
      <c r="B232" s="21">
        <f t="shared" si="17"/>
        <v>50983</v>
      </c>
      <c r="C232" s="28">
        <f t="shared" si="18"/>
        <v>0</v>
      </c>
      <c r="D232" s="25"/>
      <c r="E232" s="28">
        <f t="shared" si="15"/>
        <v>0</v>
      </c>
      <c r="F232" s="28">
        <f t="shared" si="19"/>
        <v>0</v>
      </c>
      <c r="G232" s="25"/>
      <c r="H232" s="28">
        <f t="shared" si="16"/>
        <v>0</v>
      </c>
    </row>
    <row r="233" spans="1:8" x14ac:dyDescent="0.25">
      <c r="A233" s="1">
        <v>226</v>
      </c>
      <c r="B233" s="21">
        <f t="shared" si="17"/>
        <v>51014</v>
      </c>
      <c r="C233" s="28">
        <f t="shared" si="18"/>
        <v>0</v>
      </c>
      <c r="D233" s="25"/>
      <c r="E233" s="28">
        <f t="shared" si="15"/>
        <v>0</v>
      </c>
      <c r="F233" s="28">
        <f t="shared" si="19"/>
        <v>0</v>
      </c>
      <c r="G233" s="25"/>
      <c r="H233" s="28">
        <f t="shared" si="16"/>
        <v>0</v>
      </c>
    </row>
    <row r="234" spans="1:8" x14ac:dyDescent="0.25">
      <c r="A234" s="1">
        <v>227</v>
      </c>
      <c r="B234" s="21">
        <f t="shared" si="17"/>
        <v>51044</v>
      </c>
      <c r="C234" s="28">
        <f t="shared" si="18"/>
        <v>0</v>
      </c>
      <c r="D234" s="25"/>
      <c r="E234" s="28">
        <f t="shared" si="15"/>
        <v>0</v>
      </c>
      <c r="F234" s="28">
        <f t="shared" si="19"/>
        <v>0</v>
      </c>
      <c r="G234" s="25"/>
      <c r="H234" s="28">
        <f t="shared" si="16"/>
        <v>0</v>
      </c>
    </row>
    <row r="235" spans="1:8" x14ac:dyDescent="0.25">
      <c r="A235" s="1">
        <v>228</v>
      </c>
      <c r="B235" s="21">
        <f t="shared" si="17"/>
        <v>51075</v>
      </c>
      <c r="C235" s="28">
        <f t="shared" si="18"/>
        <v>0</v>
      </c>
      <c r="D235" s="25"/>
      <c r="E235" s="28">
        <f t="shared" si="15"/>
        <v>0</v>
      </c>
      <c r="F235" s="28">
        <f t="shared" si="19"/>
        <v>0</v>
      </c>
      <c r="G235" s="25"/>
      <c r="H235" s="28">
        <f t="shared" si="16"/>
        <v>0</v>
      </c>
    </row>
    <row r="236" spans="1:8" x14ac:dyDescent="0.25">
      <c r="A236" s="1">
        <v>229</v>
      </c>
      <c r="B236" s="21">
        <f t="shared" si="17"/>
        <v>51105</v>
      </c>
      <c r="C236" s="28">
        <f t="shared" si="18"/>
        <v>0</v>
      </c>
      <c r="D236" s="25"/>
      <c r="E236" s="28">
        <f t="shared" si="15"/>
        <v>0</v>
      </c>
      <c r="F236" s="28">
        <f t="shared" si="19"/>
        <v>0</v>
      </c>
      <c r="G236" s="25"/>
      <c r="H236" s="28">
        <f t="shared" si="16"/>
        <v>0</v>
      </c>
    </row>
    <row r="237" spans="1:8" x14ac:dyDescent="0.25">
      <c r="A237" s="1">
        <v>230</v>
      </c>
      <c r="B237" s="21">
        <f t="shared" si="17"/>
        <v>51136</v>
      </c>
      <c r="C237" s="28">
        <f t="shared" si="18"/>
        <v>0</v>
      </c>
      <c r="D237" s="25"/>
      <c r="E237" s="28">
        <f t="shared" si="15"/>
        <v>0</v>
      </c>
      <c r="F237" s="28">
        <f t="shared" si="19"/>
        <v>0</v>
      </c>
      <c r="G237" s="25"/>
      <c r="H237" s="28">
        <f t="shared" si="16"/>
        <v>0</v>
      </c>
    </row>
    <row r="238" spans="1:8" x14ac:dyDescent="0.25">
      <c r="A238" s="1">
        <v>231</v>
      </c>
      <c r="B238" s="21">
        <f t="shared" si="17"/>
        <v>51167</v>
      </c>
      <c r="C238" s="28">
        <f t="shared" si="18"/>
        <v>0</v>
      </c>
      <c r="D238" s="25"/>
      <c r="E238" s="28">
        <f t="shared" si="15"/>
        <v>0</v>
      </c>
      <c r="F238" s="28">
        <f t="shared" si="19"/>
        <v>0</v>
      </c>
      <c r="G238" s="25"/>
      <c r="H238" s="28">
        <f t="shared" si="16"/>
        <v>0</v>
      </c>
    </row>
    <row r="239" spans="1:8" x14ac:dyDescent="0.25">
      <c r="A239" s="1">
        <v>232</v>
      </c>
      <c r="B239" s="21">
        <f t="shared" si="17"/>
        <v>51196</v>
      </c>
      <c r="C239" s="28">
        <f t="shared" si="18"/>
        <v>0</v>
      </c>
      <c r="D239" s="25"/>
      <c r="E239" s="28">
        <f t="shared" si="15"/>
        <v>0</v>
      </c>
      <c r="F239" s="28">
        <f t="shared" si="19"/>
        <v>0</v>
      </c>
      <c r="G239" s="25"/>
      <c r="H239" s="28">
        <f t="shared" si="16"/>
        <v>0</v>
      </c>
    </row>
    <row r="240" spans="1:8" x14ac:dyDescent="0.25">
      <c r="A240" s="1">
        <v>233</v>
      </c>
      <c r="B240" s="21">
        <f t="shared" si="17"/>
        <v>51227</v>
      </c>
      <c r="C240" s="28">
        <f t="shared" si="18"/>
        <v>0</v>
      </c>
      <c r="D240" s="25"/>
      <c r="E240" s="28">
        <f t="shared" si="15"/>
        <v>0</v>
      </c>
      <c r="F240" s="28">
        <f t="shared" si="19"/>
        <v>0</v>
      </c>
      <c r="G240" s="25"/>
      <c r="H240" s="28">
        <f t="shared" si="16"/>
        <v>0</v>
      </c>
    </row>
    <row r="241" spans="1:8" x14ac:dyDescent="0.25">
      <c r="A241" s="1">
        <v>234</v>
      </c>
      <c r="B241" s="21">
        <f t="shared" si="17"/>
        <v>51257</v>
      </c>
      <c r="C241" s="28">
        <f t="shared" si="18"/>
        <v>0</v>
      </c>
      <c r="D241" s="25"/>
      <c r="E241" s="28">
        <f t="shared" si="15"/>
        <v>0</v>
      </c>
      <c r="F241" s="28">
        <f t="shared" si="19"/>
        <v>0</v>
      </c>
      <c r="G241" s="25"/>
      <c r="H241" s="28">
        <f t="shared" si="16"/>
        <v>0</v>
      </c>
    </row>
    <row r="242" spans="1:8" x14ac:dyDescent="0.25">
      <c r="A242" s="1">
        <v>235</v>
      </c>
      <c r="B242" s="21">
        <f t="shared" si="17"/>
        <v>51288</v>
      </c>
      <c r="C242" s="28">
        <f t="shared" si="18"/>
        <v>0</v>
      </c>
      <c r="D242" s="25"/>
      <c r="E242" s="28">
        <f t="shared" si="15"/>
        <v>0</v>
      </c>
      <c r="F242" s="28">
        <f t="shared" si="19"/>
        <v>0</v>
      </c>
      <c r="G242" s="25"/>
      <c r="H242" s="28">
        <f t="shared" si="16"/>
        <v>0</v>
      </c>
    </row>
    <row r="243" spans="1:8" x14ac:dyDescent="0.25">
      <c r="A243" s="1">
        <v>236</v>
      </c>
      <c r="B243" s="21">
        <f t="shared" si="17"/>
        <v>51318</v>
      </c>
      <c r="C243" s="28">
        <f t="shared" si="18"/>
        <v>0</v>
      </c>
      <c r="D243" s="25"/>
      <c r="E243" s="28">
        <f t="shared" si="15"/>
        <v>0</v>
      </c>
      <c r="F243" s="28">
        <f t="shared" si="19"/>
        <v>0</v>
      </c>
      <c r="G243" s="25"/>
      <c r="H243" s="28">
        <f t="shared" si="16"/>
        <v>0</v>
      </c>
    </row>
    <row r="244" spans="1:8" x14ac:dyDescent="0.25">
      <c r="A244" s="1">
        <v>237</v>
      </c>
      <c r="B244" s="21">
        <f t="shared" si="17"/>
        <v>51349</v>
      </c>
      <c r="C244" s="28">
        <f t="shared" si="18"/>
        <v>0</v>
      </c>
      <c r="D244" s="25"/>
      <c r="E244" s="28">
        <f t="shared" si="15"/>
        <v>0</v>
      </c>
      <c r="F244" s="28">
        <f t="shared" si="19"/>
        <v>0</v>
      </c>
      <c r="G244" s="25"/>
      <c r="H244" s="28">
        <f t="shared" si="16"/>
        <v>0</v>
      </c>
    </row>
    <row r="245" spans="1:8" x14ac:dyDescent="0.25">
      <c r="A245" s="1">
        <v>238</v>
      </c>
      <c r="B245" s="21">
        <f t="shared" si="17"/>
        <v>51380</v>
      </c>
      <c r="C245" s="28">
        <f t="shared" si="18"/>
        <v>0</v>
      </c>
      <c r="D245" s="25"/>
      <c r="E245" s="28">
        <f t="shared" si="15"/>
        <v>0</v>
      </c>
      <c r="F245" s="28">
        <f t="shared" si="19"/>
        <v>0</v>
      </c>
      <c r="G245" s="25"/>
      <c r="H245" s="28">
        <f t="shared" si="16"/>
        <v>0</v>
      </c>
    </row>
    <row r="246" spans="1:8" x14ac:dyDescent="0.25">
      <c r="A246" s="1">
        <v>239</v>
      </c>
      <c r="B246" s="21">
        <f t="shared" si="17"/>
        <v>51410</v>
      </c>
      <c r="C246" s="28">
        <f t="shared" si="18"/>
        <v>0</v>
      </c>
      <c r="D246" s="25"/>
      <c r="E246" s="28">
        <f t="shared" si="15"/>
        <v>0</v>
      </c>
      <c r="F246" s="28">
        <f t="shared" si="19"/>
        <v>0</v>
      </c>
      <c r="G246" s="25"/>
      <c r="H246" s="28">
        <f t="shared" si="16"/>
        <v>0</v>
      </c>
    </row>
    <row r="247" spans="1:8" x14ac:dyDescent="0.25">
      <c r="A247" s="1">
        <v>240</v>
      </c>
      <c r="B247" s="21">
        <f t="shared" si="17"/>
        <v>51441</v>
      </c>
      <c r="C247" s="28">
        <f t="shared" si="18"/>
        <v>0</v>
      </c>
      <c r="D247" s="25"/>
      <c r="E247" s="28">
        <f t="shared" si="15"/>
        <v>0</v>
      </c>
      <c r="F247" s="28">
        <f t="shared" si="19"/>
        <v>0</v>
      </c>
      <c r="G247" s="25"/>
      <c r="H247" s="28">
        <f t="shared" si="16"/>
        <v>0</v>
      </c>
    </row>
    <row r="248" spans="1:8" x14ac:dyDescent="0.25">
      <c r="A248" s="1">
        <v>241</v>
      </c>
      <c r="B248" s="21">
        <f t="shared" si="17"/>
        <v>51471</v>
      </c>
      <c r="C248" s="28">
        <f t="shared" si="18"/>
        <v>0</v>
      </c>
      <c r="D248" s="25"/>
      <c r="E248" s="28">
        <f t="shared" si="15"/>
        <v>0</v>
      </c>
      <c r="F248" s="28">
        <f t="shared" si="19"/>
        <v>0</v>
      </c>
      <c r="G248" s="25"/>
      <c r="H248" s="28">
        <f t="shared" si="16"/>
        <v>0</v>
      </c>
    </row>
    <row r="249" spans="1:8" x14ac:dyDescent="0.25">
      <c r="A249" s="1">
        <v>242</v>
      </c>
      <c r="B249" s="21">
        <f t="shared" si="17"/>
        <v>51502</v>
      </c>
      <c r="C249" s="28">
        <f t="shared" si="18"/>
        <v>0</v>
      </c>
      <c r="D249" s="25"/>
      <c r="E249" s="28">
        <f t="shared" si="15"/>
        <v>0</v>
      </c>
      <c r="F249" s="28">
        <f t="shared" si="19"/>
        <v>0</v>
      </c>
      <c r="G249" s="25"/>
      <c r="H249" s="28">
        <f t="shared" si="16"/>
        <v>0</v>
      </c>
    </row>
    <row r="250" spans="1:8" x14ac:dyDescent="0.25">
      <c r="A250" s="1">
        <v>243</v>
      </c>
      <c r="B250" s="21">
        <f t="shared" si="17"/>
        <v>51533</v>
      </c>
      <c r="C250" s="28">
        <f t="shared" si="18"/>
        <v>0</v>
      </c>
      <c r="D250" s="25"/>
      <c r="E250" s="28">
        <f t="shared" si="15"/>
        <v>0</v>
      </c>
      <c r="F250" s="28">
        <f t="shared" si="19"/>
        <v>0</v>
      </c>
      <c r="G250" s="25"/>
      <c r="H250" s="28">
        <f t="shared" si="16"/>
        <v>0</v>
      </c>
    </row>
    <row r="251" spans="1:8" x14ac:dyDescent="0.25">
      <c r="A251" s="1">
        <v>244</v>
      </c>
      <c r="B251" s="21">
        <f t="shared" si="17"/>
        <v>51561</v>
      </c>
      <c r="C251" s="28">
        <f t="shared" si="18"/>
        <v>0</v>
      </c>
      <c r="D251" s="25"/>
      <c r="E251" s="28">
        <f t="shared" si="15"/>
        <v>0</v>
      </c>
      <c r="F251" s="28">
        <f t="shared" si="19"/>
        <v>0</v>
      </c>
      <c r="G251" s="25"/>
      <c r="H251" s="28">
        <f t="shared" si="16"/>
        <v>0</v>
      </c>
    </row>
    <row r="252" spans="1:8" x14ac:dyDescent="0.25">
      <c r="A252" s="1">
        <v>245</v>
      </c>
      <c r="B252" s="21">
        <f t="shared" si="17"/>
        <v>51592</v>
      </c>
      <c r="C252" s="28">
        <f t="shared" si="18"/>
        <v>0</v>
      </c>
      <c r="D252" s="25"/>
      <c r="E252" s="28">
        <f t="shared" si="15"/>
        <v>0</v>
      </c>
      <c r="F252" s="28">
        <f t="shared" si="19"/>
        <v>0</v>
      </c>
      <c r="G252" s="25"/>
      <c r="H252" s="28">
        <f t="shared" si="16"/>
        <v>0</v>
      </c>
    </row>
    <row r="253" spans="1:8" x14ac:dyDescent="0.25">
      <c r="A253" s="1">
        <v>246</v>
      </c>
      <c r="B253" s="21">
        <f t="shared" si="17"/>
        <v>51622</v>
      </c>
      <c r="C253" s="28">
        <f t="shared" si="18"/>
        <v>0</v>
      </c>
      <c r="D253" s="25"/>
      <c r="E253" s="28">
        <f t="shared" si="15"/>
        <v>0</v>
      </c>
      <c r="F253" s="28">
        <f t="shared" si="19"/>
        <v>0</v>
      </c>
      <c r="G253" s="25"/>
      <c r="H253" s="28">
        <f t="shared" si="16"/>
        <v>0</v>
      </c>
    </row>
    <row r="254" spans="1:8" x14ac:dyDescent="0.25">
      <c r="A254" s="1">
        <v>247</v>
      </c>
      <c r="B254" s="21">
        <f t="shared" si="17"/>
        <v>51653</v>
      </c>
      <c r="C254" s="28">
        <f t="shared" si="18"/>
        <v>0</v>
      </c>
      <c r="D254" s="25"/>
      <c r="E254" s="28">
        <f t="shared" si="15"/>
        <v>0</v>
      </c>
      <c r="F254" s="28">
        <f t="shared" si="19"/>
        <v>0</v>
      </c>
      <c r="G254" s="25"/>
      <c r="H254" s="28">
        <f t="shared" si="16"/>
        <v>0</v>
      </c>
    </row>
    <row r="255" spans="1:8" x14ac:dyDescent="0.25">
      <c r="A255" s="1">
        <v>248</v>
      </c>
      <c r="B255" s="21">
        <f t="shared" si="17"/>
        <v>51683</v>
      </c>
      <c r="C255" s="28">
        <f t="shared" si="18"/>
        <v>0</v>
      </c>
      <c r="D255" s="25"/>
      <c r="E255" s="28">
        <f t="shared" si="15"/>
        <v>0</v>
      </c>
      <c r="F255" s="28">
        <f t="shared" si="19"/>
        <v>0</v>
      </c>
      <c r="G255" s="25"/>
      <c r="H255" s="28">
        <f t="shared" si="16"/>
        <v>0</v>
      </c>
    </row>
    <row r="256" spans="1:8" x14ac:dyDescent="0.25">
      <c r="A256" s="1">
        <v>249</v>
      </c>
      <c r="B256" s="21">
        <f t="shared" si="17"/>
        <v>51714</v>
      </c>
      <c r="C256" s="28">
        <f t="shared" si="18"/>
        <v>0</v>
      </c>
      <c r="D256" s="25"/>
      <c r="E256" s="28">
        <f t="shared" si="15"/>
        <v>0</v>
      </c>
      <c r="F256" s="28">
        <f t="shared" si="19"/>
        <v>0</v>
      </c>
      <c r="G256" s="25"/>
      <c r="H256" s="28">
        <f t="shared" si="16"/>
        <v>0</v>
      </c>
    </row>
    <row r="257" spans="1:8" x14ac:dyDescent="0.25">
      <c r="A257" s="1">
        <v>250</v>
      </c>
      <c r="B257" s="21">
        <f t="shared" si="17"/>
        <v>51745</v>
      </c>
      <c r="C257" s="28">
        <f t="shared" si="18"/>
        <v>0</v>
      </c>
      <c r="D257" s="25"/>
      <c r="E257" s="28">
        <f t="shared" si="15"/>
        <v>0</v>
      </c>
      <c r="F257" s="28">
        <f t="shared" si="19"/>
        <v>0</v>
      </c>
      <c r="G257" s="25"/>
      <c r="H257" s="28">
        <f t="shared" si="16"/>
        <v>0</v>
      </c>
    </row>
    <row r="258" spans="1:8" x14ac:dyDescent="0.25">
      <c r="A258" s="1">
        <v>251</v>
      </c>
      <c r="B258" s="21">
        <f t="shared" si="17"/>
        <v>51775</v>
      </c>
      <c r="C258" s="28">
        <f t="shared" si="18"/>
        <v>0</v>
      </c>
      <c r="D258" s="25"/>
      <c r="E258" s="28">
        <f t="shared" si="15"/>
        <v>0</v>
      </c>
      <c r="F258" s="28">
        <f t="shared" si="19"/>
        <v>0</v>
      </c>
      <c r="G258" s="25"/>
      <c r="H258" s="28">
        <f t="shared" si="16"/>
        <v>0</v>
      </c>
    </row>
    <row r="259" spans="1:8" x14ac:dyDescent="0.25">
      <c r="A259" s="1">
        <v>252</v>
      </c>
      <c r="B259" s="21">
        <f t="shared" si="17"/>
        <v>51806</v>
      </c>
      <c r="C259" s="28">
        <f t="shared" si="18"/>
        <v>0</v>
      </c>
      <c r="D259" s="25"/>
      <c r="E259" s="28">
        <f t="shared" si="15"/>
        <v>0</v>
      </c>
      <c r="F259" s="28">
        <f t="shared" si="19"/>
        <v>0</v>
      </c>
      <c r="G259" s="25"/>
      <c r="H259" s="28">
        <f t="shared" si="16"/>
        <v>0</v>
      </c>
    </row>
    <row r="260" spans="1:8" x14ac:dyDescent="0.25">
      <c r="A260" s="1">
        <v>253</v>
      </c>
      <c r="B260" s="21">
        <f t="shared" si="17"/>
        <v>51836</v>
      </c>
      <c r="C260" s="28">
        <f t="shared" si="18"/>
        <v>0</v>
      </c>
      <c r="D260" s="25"/>
      <c r="E260" s="28">
        <f t="shared" si="15"/>
        <v>0</v>
      </c>
      <c r="F260" s="28">
        <f t="shared" si="19"/>
        <v>0</v>
      </c>
      <c r="G260" s="25"/>
      <c r="H260" s="28">
        <f t="shared" si="16"/>
        <v>0</v>
      </c>
    </row>
    <row r="261" spans="1:8" x14ac:dyDescent="0.25">
      <c r="A261" s="1">
        <v>254</v>
      </c>
      <c r="B261" s="21">
        <f t="shared" si="17"/>
        <v>51867</v>
      </c>
      <c r="C261" s="28">
        <f t="shared" si="18"/>
        <v>0</v>
      </c>
      <c r="D261" s="25"/>
      <c r="E261" s="28">
        <f t="shared" si="15"/>
        <v>0</v>
      </c>
      <c r="F261" s="28">
        <f t="shared" si="19"/>
        <v>0</v>
      </c>
      <c r="G261" s="25"/>
      <c r="H261" s="28">
        <f t="shared" si="16"/>
        <v>0</v>
      </c>
    </row>
    <row r="262" spans="1:8" x14ac:dyDescent="0.25">
      <c r="A262" s="1">
        <v>255</v>
      </c>
      <c r="B262" s="21">
        <f t="shared" si="17"/>
        <v>51898</v>
      </c>
      <c r="C262" s="28">
        <f t="shared" si="18"/>
        <v>0</v>
      </c>
      <c r="D262" s="25"/>
      <c r="E262" s="28">
        <f t="shared" si="15"/>
        <v>0</v>
      </c>
      <c r="F262" s="28">
        <f t="shared" si="19"/>
        <v>0</v>
      </c>
      <c r="G262" s="25"/>
      <c r="H262" s="28">
        <f t="shared" si="16"/>
        <v>0</v>
      </c>
    </row>
    <row r="263" spans="1:8" x14ac:dyDescent="0.25">
      <c r="A263" s="1">
        <v>256</v>
      </c>
      <c r="B263" s="21">
        <f t="shared" si="17"/>
        <v>51926</v>
      </c>
      <c r="C263" s="28">
        <f t="shared" si="18"/>
        <v>0</v>
      </c>
      <c r="D263" s="25"/>
      <c r="E263" s="28">
        <f t="shared" si="15"/>
        <v>0</v>
      </c>
      <c r="F263" s="28">
        <f t="shared" si="19"/>
        <v>0</v>
      </c>
      <c r="G263" s="25"/>
      <c r="H263" s="28">
        <f t="shared" si="16"/>
        <v>0</v>
      </c>
    </row>
    <row r="264" spans="1:8" x14ac:dyDescent="0.25">
      <c r="A264" s="1">
        <v>257</v>
      </c>
      <c r="B264" s="21">
        <f t="shared" si="17"/>
        <v>51957</v>
      </c>
      <c r="C264" s="28">
        <f t="shared" si="18"/>
        <v>0</v>
      </c>
      <c r="D264" s="25"/>
      <c r="E264" s="28">
        <f t="shared" ref="E264:E327" si="20">C264-D264</f>
        <v>0</v>
      </c>
      <c r="F264" s="28">
        <f t="shared" si="19"/>
        <v>0</v>
      </c>
      <c r="G264" s="25"/>
      <c r="H264" s="28">
        <f t="shared" ref="H264:H327" si="21">F264-G264</f>
        <v>0</v>
      </c>
    </row>
    <row r="265" spans="1:8" x14ac:dyDescent="0.25">
      <c r="A265" s="1">
        <v>258</v>
      </c>
      <c r="B265" s="21">
        <f t="shared" ref="B265:B328" si="22">EDATE($B$7,A265)</f>
        <v>51987</v>
      </c>
      <c r="C265" s="28">
        <f t="shared" ref="C265:C328" si="23">E264+$C$3</f>
        <v>0</v>
      </c>
      <c r="D265" s="25"/>
      <c r="E265" s="28">
        <f t="shared" si="20"/>
        <v>0</v>
      </c>
      <c r="F265" s="28">
        <f t="shared" ref="F265:F328" si="24">H264+$C$4</f>
        <v>0</v>
      </c>
      <c r="G265" s="25"/>
      <c r="H265" s="28">
        <f t="shared" si="21"/>
        <v>0</v>
      </c>
    </row>
    <row r="266" spans="1:8" x14ac:dyDescent="0.25">
      <c r="A266" s="1">
        <v>259</v>
      </c>
      <c r="B266" s="21">
        <f t="shared" si="22"/>
        <v>52018</v>
      </c>
      <c r="C266" s="28">
        <f t="shared" si="23"/>
        <v>0</v>
      </c>
      <c r="D266" s="25"/>
      <c r="E266" s="28">
        <f t="shared" si="20"/>
        <v>0</v>
      </c>
      <c r="F266" s="28">
        <f t="shared" si="24"/>
        <v>0</v>
      </c>
      <c r="G266" s="25"/>
      <c r="H266" s="28">
        <f t="shared" si="21"/>
        <v>0</v>
      </c>
    </row>
    <row r="267" spans="1:8" x14ac:dyDescent="0.25">
      <c r="A267" s="1">
        <v>260</v>
      </c>
      <c r="B267" s="21">
        <f t="shared" si="22"/>
        <v>52048</v>
      </c>
      <c r="C267" s="28">
        <f t="shared" si="23"/>
        <v>0</v>
      </c>
      <c r="D267" s="25"/>
      <c r="E267" s="28">
        <f t="shared" si="20"/>
        <v>0</v>
      </c>
      <c r="F267" s="28">
        <f t="shared" si="24"/>
        <v>0</v>
      </c>
      <c r="G267" s="25"/>
      <c r="H267" s="28">
        <f t="shared" si="21"/>
        <v>0</v>
      </c>
    </row>
    <row r="268" spans="1:8" x14ac:dyDescent="0.25">
      <c r="A268" s="1">
        <v>261</v>
      </c>
      <c r="B268" s="21">
        <f t="shared" si="22"/>
        <v>52079</v>
      </c>
      <c r="C268" s="28">
        <f t="shared" si="23"/>
        <v>0</v>
      </c>
      <c r="D268" s="25"/>
      <c r="E268" s="28">
        <f t="shared" si="20"/>
        <v>0</v>
      </c>
      <c r="F268" s="28">
        <f t="shared" si="24"/>
        <v>0</v>
      </c>
      <c r="G268" s="25"/>
      <c r="H268" s="28">
        <f t="shared" si="21"/>
        <v>0</v>
      </c>
    </row>
    <row r="269" spans="1:8" x14ac:dyDescent="0.25">
      <c r="A269" s="1">
        <v>262</v>
      </c>
      <c r="B269" s="21">
        <f t="shared" si="22"/>
        <v>52110</v>
      </c>
      <c r="C269" s="28">
        <f t="shared" si="23"/>
        <v>0</v>
      </c>
      <c r="D269" s="25"/>
      <c r="E269" s="28">
        <f t="shared" si="20"/>
        <v>0</v>
      </c>
      <c r="F269" s="28">
        <f t="shared" si="24"/>
        <v>0</v>
      </c>
      <c r="G269" s="25"/>
      <c r="H269" s="28">
        <f t="shared" si="21"/>
        <v>0</v>
      </c>
    </row>
    <row r="270" spans="1:8" x14ac:dyDescent="0.25">
      <c r="A270" s="1">
        <v>263</v>
      </c>
      <c r="B270" s="21">
        <f t="shared" si="22"/>
        <v>52140</v>
      </c>
      <c r="C270" s="28">
        <f t="shared" si="23"/>
        <v>0</v>
      </c>
      <c r="D270" s="25"/>
      <c r="E270" s="28">
        <f t="shared" si="20"/>
        <v>0</v>
      </c>
      <c r="F270" s="28">
        <f t="shared" si="24"/>
        <v>0</v>
      </c>
      <c r="G270" s="25"/>
      <c r="H270" s="28">
        <f t="shared" si="21"/>
        <v>0</v>
      </c>
    </row>
    <row r="271" spans="1:8" x14ac:dyDescent="0.25">
      <c r="A271" s="1">
        <v>264</v>
      </c>
      <c r="B271" s="21">
        <f t="shared" si="22"/>
        <v>52171</v>
      </c>
      <c r="C271" s="28">
        <f t="shared" si="23"/>
        <v>0</v>
      </c>
      <c r="D271" s="25"/>
      <c r="E271" s="28">
        <f t="shared" si="20"/>
        <v>0</v>
      </c>
      <c r="F271" s="28">
        <f t="shared" si="24"/>
        <v>0</v>
      </c>
      <c r="G271" s="25"/>
      <c r="H271" s="28">
        <f t="shared" si="21"/>
        <v>0</v>
      </c>
    </row>
    <row r="272" spans="1:8" x14ac:dyDescent="0.25">
      <c r="A272" s="1">
        <v>265</v>
      </c>
      <c r="B272" s="21">
        <f t="shared" si="22"/>
        <v>52201</v>
      </c>
      <c r="C272" s="28">
        <f t="shared" si="23"/>
        <v>0</v>
      </c>
      <c r="D272" s="25"/>
      <c r="E272" s="28">
        <f t="shared" si="20"/>
        <v>0</v>
      </c>
      <c r="F272" s="28">
        <f t="shared" si="24"/>
        <v>0</v>
      </c>
      <c r="G272" s="25"/>
      <c r="H272" s="28">
        <f t="shared" si="21"/>
        <v>0</v>
      </c>
    </row>
    <row r="273" spans="1:8" x14ac:dyDescent="0.25">
      <c r="A273" s="1">
        <v>266</v>
      </c>
      <c r="B273" s="21">
        <f t="shared" si="22"/>
        <v>52232</v>
      </c>
      <c r="C273" s="28">
        <f t="shared" si="23"/>
        <v>0</v>
      </c>
      <c r="D273" s="25"/>
      <c r="E273" s="28">
        <f t="shared" si="20"/>
        <v>0</v>
      </c>
      <c r="F273" s="28">
        <f t="shared" si="24"/>
        <v>0</v>
      </c>
      <c r="G273" s="25"/>
      <c r="H273" s="28">
        <f t="shared" si="21"/>
        <v>0</v>
      </c>
    </row>
    <row r="274" spans="1:8" x14ac:dyDescent="0.25">
      <c r="A274" s="1">
        <v>267</v>
      </c>
      <c r="B274" s="21">
        <f t="shared" si="22"/>
        <v>52263</v>
      </c>
      <c r="C274" s="28">
        <f t="shared" si="23"/>
        <v>0</v>
      </c>
      <c r="D274" s="25"/>
      <c r="E274" s="28">
        <f t="shared" si="20"/>
        <v>0</v>
      </c>
      <c r="F274" s="28">
        <f t="shared" si="24"/>
        <v>0</v>
      </c>
      <c r="G274" s="25"/>
      <c r="H274" s="28">
        <f t="shared" si="21"/>
        <v>0</v>
      </c>
    </row>
    <row r="275" spans="1:8" x14ac:dyDescent="0.25">
      <c r="A275" s="1">
        <v>268</v>
      </c>
      <c r="B275" s="21">
        <f t="shared" si="22"/>
        <v>52291</v>
      </c>
      <c r="C275" s="28">
        <f t="shared" si="23"/>
        <v>0</v>
      </c>
      <c r="D275" s="25"/>
      <c r="E275" s="28">
        <f t="shared" si="20"/>
        <v>0</v>
      </c>
      <c r="F275" s="28">
        <f t="shared" si="24"/>
        <v>0</v>
      </c>
      <c r="G275" s="25"/>
      <c r="H275" s="28">
        <f t="shared" si="21"/>
        <v>0</v>
      </c>
    </row>
    <row r="276" spans="1:8" x14ac:dyDescent="0.25">
      <c r="A276" s="1">
        <v>269</v>
      </c>
      <c r="B276" s="21">
        <f t="shared" si="22"/>
        <v>52322</v>
      </c>
      <c r="C276" s="28">
        <f t="shared" si="23"/>
        <v>0</v>
      </c>
      <c r="D276" s="25"/>
      <c r="E276" s="28">
        <f t="shared" si="20"/>
        <v>0</v>
      </c>
      <c r="F276" s="28">
        <f t="shared" si="24"/>
        <v>0</v>
      </c>
      <c r="G276" s="25"/>
      <c r="H276" s="28">
        <f t="shared" si="21"/>
        <v>0</v>
      </c>
    </row>
    <row r="277" spans="1:8" x14ac:dyDescent="0.25">
      <c r="A277" s="1">
        <v>270</v>
      </c>
      <c r="B277" s="21">
        <f t="shared" si="22"/>
        <v>52352</v>
      </c>
      <c r="C277" s="28">
        <f t="shared" si="23"/>
        <v>0</v>
      </c>
      <c r="D277" s="25"/>
      <c r="E277" s="28">
        <f t="shared" si="20"/>
        <v>0</v>
      </c>
      <c r="F277" s="28">
        <f t="shared" si="24"/>
        <v>0</v>
      </c>
      <c r="G277" s="25"/>
      <c r="H277" s="28">
        <f t="shared" si="21"/>
        <v>0</v>
      </c>
    </row>
    <row r="278" spans="1:8" x14ac:dyDescent="0.25">
      <c r="A278" s="1">
        <v>271</v>
      </c>
      <c r="B278" s="21">
        <f t="shared" si="22"/>
        <v>52383</v>
      </c>
      <c r="C278" s="28">
        <f t="shared" si="23"/>
        <v>0</v>
      </c>
      <c r="D278" s="25"/>
      <c r="E278" s="28">
        <f t="shared" si="20"/>
        <v>0</v>
      </c>
      <c r="F278" s="28">
        <f t="shared" si="24"/>
        <v>0</v>
      </c>
      <c r="G278" s="25"/>
      <c r="H278" s="28">
        <f t="shared" si="21"/>
        <v>0</v>
      </c>
    </row>
    <row r="279" spans="1:8" x14ac:dyDescent="0.25">
      <c r="A279" s="1">
        <v>272</v>
      </c>
      <c r="B279" s="21">
        <f t="shared" si="22"/>
        <v>52413</v>
      </c>
      <c r="C279" s="28">
        <f t="shared" si="23"/>
        <v>0</v>
      </c>
      <c r="D279" s="25"/>
      <c r="E279" s="28">
        <f t="shared" si="20"/>
        <v>0</v>
      </c>
      <c r="F279" s="28">
        <f t="shared" si="24"/>
        <v>0</v>
      </c>
      <c r="G279" s="25"/>
      <c r="H279" s="28">
        <f t="shared" si="21"/>
        <v>0</v>
      </c>
    </row>
    <row r="280" spans="1:8" x14ac:dyDescent="0.25">
      <c r="A280" s="1">
        <v>273</v>
      </c>
      <c r="B280" s="21">
        <f t="shared" si="22"/>
        <v>52444</v>
      </c>
      <c r="C280" s="28">
        <f t="shared" si="23"/>
        <v>0</v>
      </c>
      <c r="D280" s="25"/>
      <c r="E280" s="28">
        <f t="shared" si="20"/>
        <v>0</v>
      </c>
      <c r="F280" s="28">
        <f t="shared" si="24"/>
        <v>0</v>
      </c>
      <c r="G280" s="25"/>
      <c r="H280" s="28">
        <f t="shared" si="21"/>
        <v>0</v>
      </c>
    </row>
    <row r="281" spans="1:8" x14ac:dyDescent="0.25">
      <c r="A281" s="1">
        <v>274</v>
      </c>
      <c r="B281" s="21">
        <f t="shared" si="22"/>
        <v>52475</v>
      </c>
      <c r="C281" s="28">
        <f t="shared" si="23"/>
        <v>0</v>
      </c>
      <c r="D281" s="25"/>
      <c r="E281" s="28">
        <f t="shared" si="20"/>
        <v>0</v>
      </c>
      <c r="F281" s="28">
        <f t="shared" si="24"/>
        <v>0</v>
      </c>
      <c r="G281" s="25"/>
      <c r="H281" s="28">
        <f t="shared" si="21"/>
        <v>0</v>
      </c>
    </row>
    <row r="282" spans="1:8" x14ac:dyDescent="0.25">
      <c r="A282" s="1">
        <v>275</v>
      </c>
      <c r="B282" s="21">
        <f t="shared" si="22"/>
        <v>52505</v>
      </c>
      <c r="C282" s="28">
        <f t="shared" si="23"/>
        <v>0</v>
      </c>
      <c r="D282" s="25"/>
      <c r="E282" s="28">
        <f t="shared" si="20"/>
        <v>0</v>
      </c>
      <c r="F282" s="28">
        <f t="shared" si="24"/>
        <v>0</v>
      </c>
      <c r="G282" s="25"/>
      <c r="H282" s="28">
        <f t="shared" si="21"/>
        <v>0</v>
      </c>
    </row>
    <row r="283" spans="1:8" x14ac:dyDescent="0.25">
      <c r="A283" s="1">
        <v>276</v>
      </c>
      <c r="B283" s="21">
        <f t="shared" si="22"/>
        <v>52536</v>
      </c>
      <c r="C283" s="28">
        <f t="shared" si="23"/>
        <v>0</v>
      </c>
      <c r="D283" s="25"/>
      <c r="E283" s="28">
        <f t="shared" si="20"/>
        <v>0</v>
      </c>
      <c r="F283" s="28">
        <f t="shared" si="24"/>
        <v>0</v>
      </c>
      <c r="G283" s="25"/>
      <c r="H283" s="28">
        <f t="shared" si="21"/>
        <v>0</v>
      </c>
    </row>
    <row r="284" spans="1:8" x14ac:dyDescent="0.25">
      <c r="A284" s="1">
        <v>277</v>
      </c>
      <c r="B284" s="21">
        <f t="shared" si="22"/>
        <v>52566</v>
      </c>
      <c r="C284" s="28">
        <f t="shared" si="23"/>
        <v>0</v>
      </c>
      <c r="D284" s="25"/>
      <c r="E284" s="28">
        <f t="shared" si="20"/>
        <v>0</v>
      </c>
      <c r="F284" s="28">
        <f t="shared" si="24"/>
        <v>0</v>
      </c>
      <c r="G284" s="25"/>
      <c r="H284" s="28">
        <f t="shared" si="21"/>
        <v>0</v>
      </c>
    </row>
    <row r="285" spans="1:8" x14ac:dyDescent="0.25">
      <c r="A285" s="1">
        <v>278</v>
      </c>
      <c r="B285" s="21">
        <f t="shared" si="22"/>
        <v>52597</v>
      </c>
      <c r="C285" s="28">
        <f t="shared" si="23"/>
        <v>0</v>
      </c>
      <c r="D285" s="25"/>
      <c r="E285" s="28">
        <f t="shared" si="20"/>
        <v>0</v>
      </c>
      <c r="F285" s="28">
        <f t="shared" si="24"/>
        <v>0</v>
      </c>
      <c r="G285" s="25"/>
      <c r="H285" s="28">
        <f t="shared" si="21"/>
        <v>0</v>
      </c>
    </row>
    <row r="286" spans="1:8" x14ac:dyDescent="0.25">
      <c r="A286" s="1">
        <v>279</v>
      </c>
      <c r="B286" s="21">
        <f t="shared" si="22"/>
        <v>52628</v>
      </c>
      <c r="C286" s="28">
        <f t="shared" si="23"/>
        <v>0</v>
      </c>
      <c r="D286" s="25"/>
      <c r="E286" s="28">
        <f t="shared" si="20"/>
        <v>0</v>
      </c>
      <c r="F286" s="28">
        <f t="shared" si="24"/>
        <v>0</v>
      </c>
      <c r="G286" s="25"/>
      <c r="H286" s="28">
        <f t="shared" si="21"/>
        <v>0</v>
      </c>
    </row>
    <row r="287" spans="1:8" x14ac:dyDescent="0.25">
      <c r="A287" s="1">
        <v>280</v>
      </c>
      <c r="B287" s="21">
        <f t="shared" si="22"/>
        <v>52657</v>
      </c>
      <c r="C287" s="28">
        <f t="shared" si="23"/>
        <v>0</v>
      </c>
      <c r="D287" s="25"/>
      <c r="E287" s="28">
        <f t="shared" si="20"/>
        <v>0</v>
      </c>
      <c r="F287" s="28">
        <f t="shared" si="24"/>
        <v>0</v>
      </c>
      <c r="G287" s="25"/>
      <c r="H287" s="28">
        <f t="shared" si="21"/>
        <v>0</v>
      </c>
    </row>
    <row r="288" spans="1:8" x14ac:dyDescent="0.25">
      <c r="A288" s="1">
        <v>281</v>
      </c>
      <c r="B288" s="21">
        <f t="shared" si="22"/>
        <v>52688</v>
      </c>
      <c r="C288" s="28">
        <f t="shared" si="23"/>
        <v>0</v>
      </c>
      <c r="D288" s="25"/>
      <c r="E288" s="28">
        <f t="shared" si="20"/>
        <v>0</v>
      </c>
      <c r="F288" s="28">
        <f t="shared" si="24"/>
        <v>0</v>
      </c>
      <c r="G288" s="25"/>
      <c r="H288" s="28">
        <f t="shared" si="21"/>
        <v>0</v>
      </c>
    </row>
    <row r="289" spans="1:8" x14ac:dyDescent="0.25">
      <c r="A289" s="1">
        <v>282</v>
      </c>
      <c r="B289" s="21">
        <f t="shared" si="22"/>
        <v>52718</v>
      </c>
      <c r="C289" s="28">
        <f t="shared" si="23"/>
        <v>0</v>
      </c>
      <c r="D289" s="25"/>
      <c r="E289" s="28">
        <f t="shared" si="20"/>
        <v>0</v>
      </c>
      <c r="F289" s="28">
        <f t="shared" si="24"/>
        <v>0</v>
      </c>
      <c r="G289" s="25"/>
      <c r="H289" s="28">
        <f t="shared" si="21"/>
        <v>0</v>
      </c>
    </row>
    <row r="290" spans="1:8" x14ac:dyDescent="0.25">
      <c r="A290" s="1">
        <v>283</v>
      </c>
      <c r="B290" s="21">
        <f t="shared" si="22"/>
        <v>52749</v>
      </c>
      <c r="C290" s="28">
        <f t="shared" si="23"/>
        <v>0</v>
      </c>
      <c r="D290" s="25"/>
      <c r="E290" s="28">
        <f t="shared" si="20"/>
        <v>0</v>
      </c>
      <c r="F290" s="28">
        <f t="shared" si="24"/>
        <v>0</v>
      </c>
      <c r="G290" s="25"/>
      <c r="H290" s="28">
        <f t="shared" si="21"/>
        <v>0</v>
      </c>
    </row>
    <row r="291" spans="1:8" x14ac:dyDescent="0.25">
      <c r="A291" s="1">
        <v>284</v>
      </c>
      <c r="B291" s="21">
        <f t="shared" si="22"/>
        <v>52779</v>
      </c>
      <c r="C291" s="28">
        <f t="shared" si="23"/>
        <v>0</v>
      </c>
      <c r="D291" s="25"/>
      <c r="E291" s="28">
        <f t="shared" si="20"/>
        <v>0</v>
      </c>
      <c r="F291" s="28">
        <f t="shared" si="24"/>
        <v>0</v>
      </c>
      <c r="G291" s="25"/>
      <c r="H291" s="28">
        <f t="shared" si="21"/>
        <v>0</v>
      </c>
    </row>
    <row r="292" spans="1:8" x14ac:dyDescent="0.25">
      <c r="A292" s="1">
        <v>285</v>
      </c>
      <c r="B292" s="21">
        <f t="shared" si="22"/>
        <v>52810</v>
      </c>
      <c r="C292" s="28">
        <f t="shared" si="23"/>
        <v>0</v>
      </c>
      <c r="D292" s="25"/>
      <c r="E292" s="28">
        <f t="shared" si="20"/>
        <v>0</v>
      </c>
      <c r="F292" s="28">
        <f t="shared" si="24"/>
        <v>0</v>
      </c>
      <c r="G292" s="25"/>
      <c r="H292" s="28">
        <f t="shared" si="21"/>
        <v>0</v>
      </c>
    </row>
    <row r="293" spans="1:8" x14ac:dyDescent="0.25">
      <c r="A293" s="1">
        <v>286</v>
      </c>
      <c r="B293" s="21">
        <f t="shared" si="22"/>
        <v>52841</v>
      </c>
      <c r="C293" s="28">
        <f t="shared" si="23"/>
        <v>0</v>
      </c>
      <c r="D293" s="25"/>
      <c r="E293" s="28">
        <f t="shared" si="20"/>
        <v>0</v>
      </c>
      <c r="F293" s="28">
        <f t="shared" si="24"/>
        <v>0</v>
      </c>
      <c r="G293" s="25"/>
      <c r="H293" s="28">
        <f t="shared" si="21"/>
        <v>0</v>
      </c>
    </row>
    <row r="294" spans="1:8" x14ac:dyDescent="0.25">
      <c r="A294" s="1">
        <v>287</v>
      </c>
      <c r="B294" s="21">
        <f t="shared" si="22"/>
        <v>52871</v>
      </c>
      <c r="C294" s="28">
        <f t="shared" si="23"/>
        <v>0</v>
      </c>
      <c r="D294" s="25"/>
      <c r="E294" s="28">
        <f t="shared" si="20"/>
        <v>0</v>
      </c>
      <c r="F294" s="28">
        <f t="shared" si="24"/>
        <v>0</v>
      </c>
      <c r="G294" s="25"/>
      <c r="H294" s="28">
        <f t="shared" si="21"/>
        <v>0</v>
      </c>
    </row>
    <row r="295" spans="1:8" x14ac:dyDescent="0.25">
      <c r="A295" s="1">
        <v>288</v>
      </c>
      <c r="B295" s="21">
        <f t="shared" si="22"/>
        <v>52902</v>
      </c>
      <c r="C295" s="28">
        <f t="shared" si="23"/>
        <v>0</v>
      </c>
      <c r="D295" s="25"/>
      <c r="E295" s="28">
        <f t="shared" si="20"/>
        <v>0</v>
      </c>
      <c r="F295" s="28">
        <f t="shared" si="24"/>
        <v>0</v>
      </c>
      <c r="G295" s="25"/>
      <c r="H295" s="28">
        <f t="shared" si="21"/>
        <v>0</v>
      </c>
    </row>
    <row r="296" spans="1:8" x14ac:dyDescent="0.25">
      <c r="A296" s="1">
        <v>289</v>
      </c>
      <c r="B296" s="21">
        <f t="shared" si="22"/>
        <v>52932</v>
      </c>
      <c r="C296" s="28">
        <f t="shared" si="23"/>
        <v>0</v>
      </c>
      <c r="D296" s="25"/>
      <c r="E296" s="28">
        <f t="shared" si="20"/>
        <v>0</v>
      </c>
      <c r="F296" s="28">
        <f t="shared" si="24"/>
        <v>0</v>
      </c>
      <c r="G296" s="25"/>
      <c r="H296" s="28">
        <f t="shared" si="21"/>
        <v>0</v>
      </c>
    </row>
    <row r="297" spans="1:8" x14ac:dyDescent="0.25">
      <c r="A297" s="1">
        <v>290</v>
      </c>
      <c r="B297" s="21">
        <f t="shared" si="22"/>
        <v>52963</v>
      </c>
      <c r="C297" s="28">
        <f t="shared" si="23"/>
        <v>0</v>
      </c>
      <c r="D297" s="25"/>
      <c r="E297" s="28">
        <f t="shared" si="20"/>
        <v>0</v>
      </c>
      <c r="F297" s="28">
        <f t="shared" si="24"/>
        <v>0</v>
      </c>
      <c r="G297" s="25"/>
      <c r="H297" s="28">
        <f t="shared" si="21"/>
        <v>0</v>
      </c>
    </row>
    <row r="298" spans="1:8" x14ac:dyDescent="0.25">
      <c r="A298" s="1">
        <v>291</v>
      </c>
      <c r="B298" s="21">
        <f t="shared" si="22"/>
        <v>52994</v>
      </c>
      <c r="C298" s="28">
        <f t="shared" si="23"/>
        <v>0</v>
      </c>
      <c r="D298" s="25"/>
      <c r="E298" s="28">
        <f t="shared" si="20"/>
        <v>0</v>
      </c>
      <c r="F298" s="28">
        <f t="shared" si="24"/>
        <v>0</v>
      </c>
      <c r="G298" s="25"/>
      <c r="H298" s="28">
        <f t="shared" si="21"/>
        <v>0</v>
      </c>
    </row>
    <row r="299" spans="1:8" x14ac:dyDescent="0.25">
      <c r="A299" s="1">
        <v>292</v>
      </c>
      <c r="B299" s="21">
        <f t="shared" si="22"/>
        <v>53022</v>
      </c>
      <c r="C299" s="28">
        <f t="shared" si="23"/>
        <v>0</v>
      </c>
      <c r="D299" s="25"/>
      <c r="E299" s="28">
        <f t="shared" si="20"/>
        <v>0</v>
      </c>
      <c r="F299" s="28">
        <f t="shared" si="24"/>
        <v>0</v>
      </c>
      <c r="G299" s="25"/>
      <c r="H299" s="28">
        <f t="shared" si="21"/>
        <v>0</v>
      </c>
    </row>
    <row r="300" spans="1:8" x14ac:dyDescent="0.25">
      <c r="A300" s="1">
        <v>293</v>
      </c>
      <c r="B300" s="21">
        <f t="shared" si="22"/>
        <v>53053</v>
      </c>
      <c r="C300" s="28">
        <f t="shared" si="23"/>
        <v>0</v>
      </c>
      <c r="D300" s="25"/>
      <c r="E300" s="28">
        <f t="shared" si="20"/>
        <v>0</v>
      </c>
      <c r="F300" s="28">
        <f t="shared" si="24"/>
        <v>0</v>
      </c>
      <c r="G300" s="25"/>
      <c r="H300" s="28">
        <f t="shared" si="21"/>
        <v>0</v>
      </c>
    </row>
    <row r="301" spans="1:8" x14ac:dyDescent="0.25">
      <c r="A301" s="1">
        <v>294</v>
      </c>
      <c r="B301" s="21">
        <f t="shared" si="22"/>
        <v>53083</v>
      </c>
      <c r="C301" s="28">
        <f t="shared" si="23"/>
        <v>0</v>
      </c>
      <c r="D301" s="25"/>
      <c r="E301" s="28">
        <f t="shared" si="20"/>
        <v>0</v>
      </c>
      <c r="F301" s="28">
        <f t="shared" si="24"/>
        <v>0</v>
      </c>
      <c r="G301" s="25"/>
      <c r="H301" s="28">
        <f t="shared" si="21"/>
        <v>0</v>
      </c>
    </row>
    <row r="302" spans="1:8" x14ac:dyDescent="0.25">
      <c r="A302" s="1">
        <v>295</v>
      </c>
      <c r="B302" s="21">
        <f t="shared" si="22"/>
        <v>53114</v>
      </c>
      <c r="C302" s="28">
        <f t="shared" si="23"/>
        <v>0</v>
      </c>
      <c r="D302" s="25"/>
      <c r="E302" s="28">
        <f t="shared" si="20"/>
        <v>0</v>
      </c>
      <c r="F302" s="28">
        <f t="shared" si="24"/>
        <v>0</v>
      </c>
      <c r="G302" s="25"/>
      <c r="H302" s="28">
        <f t="shared" si="21"/>
        <v>0</v>
      </c>
    </row>
    <row r="303" spans="1:8" x14ac:dyDescent="0.25">
      <c r="A303" s="1">
        <v>296</v>
      </c>
      <c r="B303" s="21">
        <f t="shared" si="22"/>
        <v>53144</v>
      </c>
      <c r="C303" s="28">
        <f t="shared" si="23"/>
        <v>0</v>
      </c>
      <c r="D303" s="25"/>
      <c r="E303" s="28">
        <f t="shared" si="20"/>
        <v>0</v>
      </c>
      <c r="F303" s="28">
        <f t="shared" si="24"/>
        <v>0</v>
      </c>
      <c r="G303" s="25"/>
      <c r="H303" s="28">
        <f t="shared" si="21"/>
        <v>0</v>
      </c>
    </row>
    <row r="304" spans="1:8" x14ac:dyDescent="0.25">
      <c r="A304" s="1">
        <v>297</v>
      </c>
      <c r="B304" s="21">
        <f t="shared" si="22"/>
        <v>53175</v>
      </c>
      <c r="C304" s="28">
        <f t="shared" si="23"/>
        <v>0</v>
      </c>
      <c r="D304" s="25"/>
      <c r="E304" s="28">
        <f t="shared" si="20"/>
        <v>0</v>
      </c>
      <c r="F304" s="28">
        <f t="shared" si="24"/>
        <v>0</v>
      </c>
      <c r="G304" s="25"/>
      <c r="H304" s="28">
        <f t="shared" si="21"/>
        <v>0</v>
      </c>
    </row>
    <row r="305" spans="1:8" x14ac:dyDescent="0.25">
      <c r="A305" s="1">
        <v>298</v>
      </c>
      <c r="B305" s="21">
        <f t="shared" si="22"/>
        <v>53206</v>
      </c>
      <c r="C305" s="28">
        <f t="shared" si="23"/>
        <v>0</v>
      </c>
      <c r="D305" s="25"/>
      <c r="E305" s="28">
        <f t="shared" si="20"/>
        <v>0</v>
      </c>
      <c r="F305" s="28">
        <f t="shared" si="24"/>
        <v>0</v>
      </c>
      <c r="G305" s="25"/>
      <c r="H305" s="28">
        <f t="shared" si="21"/>
        <v>0</v>
      </c>
    </row>
    <row r="306" spans="1:8" x14ac:dyDescent="0.25">
      <c r="A306" s="1">
        <v>299</v>
      </c>
      <c r="B306" s="21">
        <f t="shared" si="22"/>
        <v>53236</v>
      </c>
      <c r="C306" s="28">
        <f t="shared" si="23"/>
        <v>0</v>
      </c>
      <c r="D306" s="25"/>
      <c r="E306" s="28">
        <f t="shared" si="20"/>
        <v>0</v>
      </c>
      <c r="F306" s="28">
        <f t="shared" si="24"/>
        <v>0</v>
      </c>
      <c r="G306" s="25"/>
      <c r="H306" s="28">
        <f t="shared" si="21"/>
        <v>0</v>
      </c>
    </row>
    <row r="307" spans="1:8" x14ac:dyDescent="0.25">
      <c r="A307" s="1">
        <v>300</v>
      </c>
      <c r="B307" s="21">
        <f t="shared" si="22"/>
        <v>53267</v>
      </c>
      <c r="C307" s="28">
        <f t="shared" si="23"/>
        <v>0</v>
      </c>
      <c r="D307" s="25"/>
      <c r="E307" s="28">
        <f t="shared" si="20"/>
        <v>0</v>
      </c>
      <c r="F307" s="28">
        <f t="shared" si="24"/>
        <v>0</v>
      </c>
      <c r="G307" s="25"/>
      <c r="H307" s="28">
        <f t="shared" si="21"/>
        <v>0</v>
      </c>
    </row>
    <row r="308" spans="1:8" x14ac:dyDescent="0.25">
      <c r="A308" s="1">
        <v>301</v>
      </c>
      <c r="B308" s="21">
        <f t="shared" si="22"/>
        <v>53297</v>
      </c>
      <c r="C308" s="28">
        <f t="shared" si="23"/>
        <v>0</v>
      </c>
      <c r="D308" s="25"/>
      <c r="E308" s="28">
        <f t="shared" si="20"/>
        <v>0</v>
      </c>
      <c r="F308" s="28">
        <f t="shared" si="24"/>
        <v>0</v>
      </c>
      <c r="G308" s="25"/>
      <c r="H308" s="28">
        <f t="shared" si="21"/>
        <v>0</v>
      </c>
    </row>
    <row r="309" spans="1:8" x14ac:dyDescent="0.25">
      <c r="A309" s="1">
        <v>302</v>
      </c>
      <c r="B309" s="21">
        <f t="shared" si="22"/>
        <v>53328</v>
      </c>
      <c r="C309" s="28">
        <f t="shared" si="23"/>
        <v>0</v>
      </c>
      <c r="D309" s="25"/>
      <c r="E309" s="28">
        <f t="shared" si="20"/>
        <v>0</v>
      </c>
      <c r="F309" s="28">
        <f t="shared" si="24"/>
        <v>0</v>
      </c>
      <c r="G309" s="25"/>
      <c r="H309" s="28">
        <f t="shared" si="21"/>
        <v>0</v>
      </c>
    </row>
    <row r="310" spans="1:8" x14ac:dyDescent="0.25">
      <c r="A310" s="1">
        <v>303</v>
      </c>
      <c r="B310" s="21">
        <f t="shared" si="22"/>
        <v>53359</v>
      </c>
      <c r="C310" s="28">
        <f t="shared" si="23"/>
        <v>0</v>
      </c>
      <c r="D310" s="25"/>
      <c r="E310" s="28">
        <f t="shared" si="20"/>
        <v>0</v>
      </c>
      <c r="F310" s="28">
        <f t="shared" si="24"/>
        <v>0</v>
      </c>
      <c r="G310" s="25"/>
      <c r="H310" s="28">
        <f t="shared" si="21"/>
        <v>0</v>
      </c>
    </row>
    <row r="311" spans="1:8" x14ac:dyDescent="0.25">
      <c r="A311" s="1">
        <v>304</v>
      </c>
      <c r="B311" s="21">
        <f t="shared" si="22"/>
        <v>53387</v>
      </c>
      <c r="C311" s="28">
        <f t="shared" si="23"/>
        <v>0</v>
      </c>
      <c r="D311" s="25"/>
      <c r="E311" s="28">
        <f t="shared" si="20"/>
        <v>0</v>
      </c>
      <c r="F311" s="28">
        <f t="shared" si="24"/>
        <v>0</v>
      </c>
      <c r="G311" s="25"/>
      <c r="H311" s="28">
        <f t="shared" si="21"/>
        <v>0</v>
      </c>
    </row>
    <row r="312" spans="1:8" x14ac:dyDescent="0.25">
      <c r="A312" s="1">
        <v>305</v>
      </c>
      <c r="B312" s="21">
        <f t="shared" si="22"/>
        <v>53418</v>
      </c>
      <c r="C312" s="28">
        <f t="shared" si="23"/>
        <v>0</v>
      </c>
      <c r="D312" s="25"/>
      <c r="E312" s="28">
        <f t="shared" si="20"/>
        <v>0</v>
      </c>
      <c r="F312" s="28">
        <f t="shared" si="24"/>
        <v>0</v>
      </c>
      <c r="G312" s="25"/>
      <c r="H312" s="28">
        <f t="shared" si="21"/>
        <v>0</v>
      </c>
    </row>
    <row r="313" spans="1:8" x14ac:dyDescent="0.25">
      <c r="A313" s="1">
        <v>306</v>
      </c>
      <c r="B313" s="21">
        <f t="shared" si="22"/>
        <v>53448</v>
      </c>
      <c r="C313" s="28">
        <f t="shared" si="23"/>
        <v>0</v>
      </c>
      <c r="D313" s="25"/>
      <c r="E313" s="28">
        <f t="shared" si="20"/>
        <v>0</v>
      </c>
      <c r="F313" s="28">
        <f t="shared" si="24"/>
        <v>0</v>
      </c>
      <c r="G313" s="25"/>
      <c r="H313" s="28">
        <f t="shared" si="21"/>
        <v>0</v>
      </c>
    </row>
    <row r="314" spans="1:8" x14ac:dyDescent="0.25">
      <c r="A314" s="1">
        <v>307</v>
      </c>
      <c r="B314" s="21">
        <f t="shared" si="22"/>
        <v>53479</v>
      </c>
      <c r="C314" s="28">
        <f t="shared" si="23"/>
        <v>0</v>
      </c>
      <c r="D314" s="25"/>
      <c r="E314" s="28">
        <f t="shared" si="20"/>
        <v>0</v>
      </c>
      <c r="F314" s="28">
        <f t="shared" si="24"/>
        <v>0</v>
      </c>
      <c r="G314" s="25"/>
      <c r="H314" s="28">
        <f t="shared" si="21"/>
        <v>0</v>
      </c>
    </row>
    <row r="315" spans="1:8" x14ac:dyDescent="0.25">
      <c r="A315" s="1">
        <v>308</v>
      </c>
      <c r="B315" s="21">
        <f t="shared" si="22"/>
        <v>53509</v>
      </c>
      <c r="C315" s="28">
        <f t="shared" si="23"/>
        <v>0</v>
      </c>
      <c r="D315" s="25"/>
      <c r="E315" s="28">
        <f t="shared" si="20"/>
        <v>0</v>
      </c>
      <c r="F315" s="28">
        <f t="shared" si="24"/>
        <v>0</v>
      </c>
      <c r="G315" s="25"/>
      <c r="H315" s="28">
        <f t="shared" si="21"/>
        <v>0</v>
      </c>
    </row>
    <row r="316" spans="1:8" x14ac:dyDescent="0.25">
      <c r="A316" s="1">
        <v>309</v>
      </c>
      <c r="B316" s="21">
        <f t="shared" si="22"/>
        <v>53540</v>
      </c>
      <c r="C316" s="28">
        <f t="shared" si="23"/>
        <v>0</v>
      </c>
      <c r="D316" s="25"/>
      <c r="E316" s="28">
        <f t="shared" si="20"/>
        <v>0</v>
      </c>
      <c r="F316" s="28">
        <f t="shared" si="24"/>
        <v>0</v>
      </c>
      <c r="G316" s="25"/>
      <c r="H316" s="28">
        <f t="shared" si="21"/>
        <v>0</v>
      </c>
    </row>
    <row r="317" spans="1:8" x14ac:dyDescent="0.25">
      <c r="A317" s="1">
        <v>310</v>
      </c>
      <c r="B317" s="21">
        <f t="shared" si="22"/>
        <v>53571</v>
      </c>
      <c r="C317" s="28">
        <f t="shared" si="23"/>
        <v>0</v>
      </c>
      <c r="D317" s="25"/>
      <c r="E317" s="28">
        <f t="shared" si="20"/>
        <v>0</v>
      </c>
      <c r="F317" s="28">
        <f t="shared" si="24"/>
        <v>0</v>
      </c>
      <c r="G317" s="25"/>
      <c r="H317" s="28">
        <f t="shared" si="21"/>
        <v>0</v>
      </c>
    </row>
    <row r="318" spans="1:8" x14ac:dyDescent="0.25">
      <c r="A318" s="1">
        <v>311</v>
      </c>
      <c r="B318" s="21">
        <f t="shared" si="22"/>
        <v>53601</v>
      </c>
      <c r="C318" s="28">
        <f t="shared" si="23"/>
        <v>0</v>
      </c>
      <c r="D318" s="25"/>
      <c r="E318" s="28">
        <f t="shared" si="20"/>
        <v>0</v>
      </c>
      <c r="F318" s="28">
        <f t="shared" si="24"/>
        <v>0</v>
      </c>
      <c r="G318" s="25"/>
      <c r="H318" s="28">
        <f t="shared" si="21"/>
        <v>0</v>
      </c>
    </row>
    <row r="319" spans="1:8" x14ac:dyDescent="0.25">
      <c r="A319" s="1">
        <v>312</v>
      </c>
      <c r="B319" s="21">
        <f t="shared" si="22"/>
        <v>53632</v>
      </c>
      <c r="C319" s="28">
        <f t="shared" si="23"/>
        <v>0</v>
      </c>
      <c r="D319" s="25"/>
      <c r="E319" s="28">
        <f t="shared" si="20"/>
        <v>0</v>
      </c>
      <c r="F319" s="28">
        <f t="shared" si="24"/>
        <v>0</v>
      </c>
      <c r="G319" s="25"/>
      <c r="H319" s="28">
        <f t="shared" si="21"/>
        <v>0</v>
      </c>
    </row>
    <row r="320" spans="1:8" x14ac:dyDescent="0.25">
      <c r="A320" s="1">
        <v>313</v>
      </c>
      <c r="B320" s="21">
        <f t="shared" si="22"/>
        <v>53662</v>
      </c>
      <c r="C320" s="28">
        <f t="shared" si="23"/>
        <v>0</v>
      </c>
      <c r="D320" s="25"/>
      <c r="E320" s="28">
        <f t="shared" si="20"/>
        <v>0</v>
      </c>
      <c r="F320" s="28">
        <f t="shared" si="24"/>
        <v>0</v>
      </c>
      <c r="G320" s="25"/>
      <c r="H320" s="28">
        <f t="shared" si="21"/>
        <v>0</v>
      </c>
    </row>
    <row r="321" spans="1:8" x14ac:dyDescent="0.25">
      <c r="A321" s="1">
        <v>314</v>
      </c>
      <c r="B321" s="21">
        <f t="shared" si="22"/>
        <v>53693</v>
      </c>
      <c r="C321" s="28">
        <f t="shared" si="23"/>
        <v>0</v>
      </c>
      <c r="D321" s="25"/>
      <c r="E321" s="28">
        <f t="shared" si="20"/>
        <v>0</v>
      </c>
      <c r="F321" s="28">
        <f t="shared" si="24"/>
        <v>0</v>
      </c>
      <c r="G321" s="25"/>
      <c r="H321" s="28">
        <f t="shared" si="21"/>
        <v>0</v>
      </c>
    </row>
    <row r="322" spans="1:8" x14ac:dyDescent="0.25">
      <c r="A322" s="1">
        <v>315</v>
      </c>
      <c r="B322" s="21">
        <f t="shared" si="22"/>
        <v>53724</v>
      </c>
      <c r="C322" s="28">
        <f t="shared" si="23"/>
        <v>0</v>
      </c>
      <c r="D322" s="25"/>
      <c r="E322" s="28">
        <f t="shared" si="20"/>
        <v>0</v>
      </c>
      <c r="F322" s="28">
        <f t="shared" si="24"/>
        <v>0</v>
      </c>
      <c r="G322" s="25"/>
      <c r="H322" s="28">
        <f t="shared" si="21"/>
        <v>0</v>
      </c>
    </row>
    <row r="323" spans="1:8" x14ac:dyDescent="0.25">
      <c r="A323" s="1">
        <v>316</v>
      </c>
      <c r="B323" s="21">
        <f t="shared" si="22"/>
        <v>53752</v>
      </c>
      <c r="C323" s="28">
        <f t="shared" si="23"/>
        <v>0</v>
      </c>
      <c r="D323" s="25"/>
      <c r="E323" s="28">
        <f t="shared" si="20"/>
        <v>0</v>
      </c>
      <c r="F323" s="28">
        <f t="shared" si="24"/>
        <v>0</v>
      </c>
      <c r="G323" s="25"/>
      <c r="H323" s="28">
        <f t="shared" si="21"/>
        <v>0</v>
      </c>
    </row>
    <row r="324" spans="1:8" x14ac:dyDescent="0.25">
      <c r="A324" s="1">
        <v>317</v>
      </c>
      <c r="B324" s="21">
        <f t="shared" si="22"/>
        <v>53783</v>
      </c>
      <c r="C324" s="28">
        <f t="shared" si="23"/>
        <v>0</v>
      </c>
      <c r="D324" s="25"/>
      <c r="E324" s="28">
        <f t="shared" si="20"/>
        <v>0</v>
      </c>
      <c r="F324" s="28">
        <f t="shared" si="24"/>
        <v>0</v>
      </c>
      <c r="G324" s="25"/>
      <c r="H324" s="28">
        <f t="shared" si="21"/>
        <v>0</v>
      </c>
    </row>
    <row r="325" spans="1:8" x14ac:dyDescent="0.25">
      <c r="A325" s="1">
        <v>318</v>
      </c>
      <c r="B325" s="21">
        <f t="shared" si="22"/>
        <v>53813</v>
      </c>
      <c r="C325" s="28">
        <f t="shared" si="23"/>
        <v>0</v>
      </c>
      <c r="D325" s="25"/>
      <c r="E325" s="28">
        <f t="shared" si="20"/>
        <v>0</v>
      </c>
      <c r="F325" s="28">
        <f t="shared" si="24"/>
        <v>0</v>
      </c>
      <c r="G325" s="25"/>
      <c r="H325" s="28">
        <f t="shared" si="21"/>
        <v>0</v>
      </c>
    </row>
    <row r="326" spans="1:8" x14ac:dyDescent="0.25">
      <c r="A326" s="1">
        <v>319</v>
      </c>
      <c r="B326" s="21">
        <f t="shared" si="22"/>
        <v>53844</v>
      </c>
      <c r="C326" s="28">
        <f t="shared" si="23"/>
        <v>0</v>
      </c>
      <c r="D326" s="25"/>
      <c r="E326" s="28">
        <f t="shared" si="20"/>
        <v>0</v>
      </c>
      <c r="F326" s="28">
        <f t="shared" si="24"/>
        <v>0</v>
      </c>
      <c r="G326" s="25"/>
      <c r="H326" s="28">
        <f t="shared" si="21"/>
        <v>0</v>
      </c>
    </row>
    <row r="327" spans="1:8" x14ac:dyDescent="0.25">
      <c r="A327" s="1">
        <v>320</v>
      </c>
      <c r="B327" s="21">
        <f t="shared" si="22"/>
        <v>53874</v>
      </c>
      <c r="C327" s="28">
        <f t="shared" si="23"/>
        <v>0</v>
      </c>
      <c r="D327" s="25"/>
      <c r="E327" s="28">
        <f t="shared" si="20"/>
        <v>0</v>
      </c>
      <c r="F327" s="28">
        <f t="shared" si="24"/>
        <v>0</v>
      </c>
      <c r="G327" s="25"/>
      <c r="H327" s="28">
        <f t="shared" si="21"/>
        <v>0</v>
      </c>
    </row>
    <row r="328" spans="1:8" x14ac:dyDescent="0.25">
      <c r="A328" s="1">
        <v>321</v>
      </c>
      <c r="B328" s="21">
        <f t="shared" si="22"/>
        <v>53905</v>
      </c>
      <c r="C328" s="28">
        <f t="shared" si="23"/>
        <v>0</v>
      </c>
      <c r="D328" s="25"/>
      <c r="E328" s="28">
        <f t="shared" ref="E328:E391" si="25">C328-D328</f>
        <v>0</v>
      </c>
      <c r="F328" s="28">
        <f t="shared" si="24"/>
        <v>0</v>
      </c>
      <c r="G328" s="25"/>
      <c r="H328" s="28">
        <f t="shared" ref="H328:H391" si="26">F328-G328</f>
        <v>0</v>
      </c>
    </row>
    <row r="329" spans="1:8" x14ac:dyDescent="0.25">
      <c r="A329" s="1">
        <v>322</v>
      </c>
      <c r="B329" s="21">
        <f t="shared" ref="B329:B392" si="27">EDATE($B$7,A329)</f>
        <v>53936</v>
      </c>
      <c r="C329" s="28">
        <f t="shared" ref="C329:C392" si="28">E328+$C$3</f>
        <v>0</v>
      </c>
      <c r="D329" s="25"/>
      <c r="E329" s="28">
        <f t="shared" si="25"/>
        <v>0</v>
      </c>
      <c r="F329" s="28">
        <f t="shared" ref="F329:F392" si="29">H328+$C$4</f>
        <v>0</v>
      </c>
      <c r="G329" s="25"/>
      <c r="H329" s="28">
        <f t="shared" si="26"/>
        <v>0</v>
      </c>
    </row>
    <row r="330" spans="1:8" x14ac:dyDescent="0.25">
      <c r="A330" s="1">
        <v>323</v>
      </c>
      <c r="B330" s="21">
        <f t="shared" si="27"/>
        <v>53966</v>
      </c>
      <c r="C330" s="28">
        <f t="shared" si="28"/>
        <v>0</v>
      </c>
      <c r="D330" s="25"/>
      <c r="E330" s="28">
        <f t="shared" si="25"/>
        <v>0</v>
      </c>
      <c r="F330" s="28">
        <f t="shared" si="29"/>
        <v>0</v>
      </c>
      <c r="G330" s="25"/>
      <c r="H330" s="28">
        <f t="shared" si="26"/>
        <v>0</v>
      </c>
    </row>
    <row r="331" spans="1:8" x14ac:dyDescent="0.25">
      <c r="A331" s="1">
        <v>324</v>
      </c>
      <c r="B331" s="21">
        <f t="shared" si="27"/>
        <v>53997</v>
      </c>
      <c r="C331" s="28">
        <f t="shared" si="28"/>
        <v>0</v>
      </c>
      <c r="D331" s="25"/>
      <c r="E331" s="28">
        <f t="shared" si="25"/>
        <v>0</v>
      </c>
      <c r="F331" s="28">
        <f t="shared" si="29"/>
        <v>0</v>
      </c>
      <c r="G331" s="25"/>
      <c r="H331" s="28">
        <f t="shared" si="26"/>
        <v>0</v>
      </c>
    </row>
    <row r="332" spans="1:8" x14ac:dyDescent="0.25">
      <c r="A332" s="1">
        <v>325</v>
      </c>
      <c r="B332" s="21">
        <f t="shared" si="27"/>
        <v>54027</v>
      </c>
      <c r="C332" s="28">
        <f t="shared" si="28"/>
        <v>0</v>
      </c>
      <c r="D332" s="25"/>
      <c r="E332" s="28">
        <f t="shared" si="25"/>
        <v>0</v>
      </c>
      <c r="F332" s="28">
        <f t="shared" si="29"/>
        <v>0</v>
      </c>
      <c r="G332" s="25"/>
      <c r="H332" s="28">
        <f t="shared" si="26"/>
        <v>0</v>
      </c>
    </row>
    <row r="333" spans="1:8" x14ac:dyDescent="0.25">
      <c r="A333" s="1">
        <v>326</v>
      </c>
      <c r="B333" s="21">
        <f t="shared" si="27"/>
        <v>54058</v>
      </c>
      <c r="C333" s="28">
        <f t="shared" si="28"/>
        <v>0</v>
      </c>
      <c r="D333" s="25"/>
      <c r="E333" s="28">
        <f t="shared" si="25"/>
        <v>0</v>
      </c>
      <c r="F333" s="28">
        <f t="shared" si="29"/>
        <v>0</v>
      </c>
      <c r="G333" s="25"/>
      <c r="H333" s="28">
        <f t="shared" si="26"/>
        <v>0</v>
      </c>
    </row>
    <row r="334" spans="1:8" x14ac:dyDescent="0.25">
      <c r="A334" s="1">
        <v>327</v>
      </c>
      <c r="B334" s="21">
        <f t="shared" si="27"/>
        <v>54089</v>
      </c>
      <c r="C334" s="28">
        <f t="shared" si="28"/>
        <v>0</v>
      </c>
      <c r="D334" s="25"/>
      <c r="E334" s="28">
        <f t="shared" si="25"/>
        <v>0</v>
      </c>
      <c r="F334" s="28">
        <f t="shared" si="29"/>
        <v>0</v>
      </c>
      <c r="G334" s="25"/>
      <c r="H334" s="28">
        <f t="shared" si="26"/>
        <v>0</v>
      </c>
    </row>
    <row r="335" spans="1:8" x14ac:dyDescent="0.25">
      <c r="A335" s="1">
        <v>328</v>
      </c>
      <c r="B335" s="21">
        <f t="shared" si="27"/>
        <v>54118</v>
      </c>
      <c r="C335" s="28">
        <f t="shared" si="28"/>
        <v>0</v>
      </c>
      <c r="D335" s="25"/>
      <c r="E335" s="28">
        <f t="shared" si="25"/>
        <v>0</v>
      </c>
      <c r="F335" s="28">
        <f t="shared" si="29"/>
        <v>0</v>
      </c>
      <c r="G335" s="25"/>
      <c r="H335" s="28">
        <f t="shared" si="26"/>
        <v>0</v>
      </c>
    </row>
    <row r="336" spans="1:8" x14ac:dyDescent="0.25">
      <c r="A336" s="1">
        <v>329</v>
      </c>
      <c r="B336" s="21">
        <f t="shared" si="27"/>
        <v>54149</v>
      </c>
      <c r="C336" s="28">
        <f t="shared" si="28"/>
        <v>0</v>
      </c>
      <c r="D336" s="25"/>
      <c r="E336" s="28">
        <f t="shared" si="25"/>
        <v>0</v>
      </c>
      <c r="F336" s="28">
        <f t="shared" si="29"/>
        <v>0</v>
      </c>
      <c r="G336" s="25"/>
      <c r="H336" s="28">
        <f t="shared" si="26"/>
        <v>0</v>
      </c>
    </row>
    <row r="337" spans="1:8" x14ac:dyDescent="0.25">
      <c r="A337" s="1">
        <v>330</v>
      </c>
      <c r="B337" s="21">
        <f t="shared" si="27"/>
        <v>54179</v>
      </c>
      <c r="C337" s="28">
        <f t="shared" si="28"/>
        <v>0</v>
      </c>
      <c r="D337" s="25"/>
      <c r="E337" s="28">
        <f t="shared" si="25"/>
        <v>0</v>
      </c>
      <c r="F337" s="28">
        <f t="shared" si="29"/>
        <v>0</v>
      </c>
      <c r="G337" s="25"/>
      <c r="H337" s="28">
        <f t="shared" si="26"/>
        <v>0</v>
      </c>
    </row>
    <row r="338" spans="1:8" x14ac:dyDescent="0.25">
      <c r="A338" s="1">
        <v>331</v>
      </c>
      <c r="B338" s="21">
        <f t="shared" si="27"/>
        <v>54210</v>
      </c>
      <c r="C338" s="28">
        <f t="shared" si="28"/>
        <v>0</v>
      </c>
      <c r="D338" s="25"/>
      <c r="E338" s="28">
        <f t="shared" si="25"/>
        <v>0</v>
      </c>
      <c r="F338" s="28">
        <f t="shared" si="29"/>
        <v>0</v>
      </c>
      <c r="G338" s="25"/>
      <c r="H338" s="28">
        <f t="shared" si="26"/>
        <v>0</v>
      </c>
    </row>
    <row r="339" spans="1:8" x14ac:dyDescent="0.25">
      <c r="A339" s="1">
        <v>332</v>
      </c>
      <c r="B339" s="21">
        <f t="shared" si="27"/>
        <v>54240</v>
      </c>
      <c r="C339" s="28">
        <f t="shared" si="28"/>
        <v>0</v>
      </c>
      <c r="D339" s="25"/>
      <c r="E339" s="28">
        <f t="shared" si="25"/>
        <v>0</v>
      </c>
      <c r="F339" s="28">
        <f t="shared" si="29"/>
        <v>0</v>
      </c>
      <c r="G339" s="25"/>
      <c r="H339" s="28">
        <f t="shared" si="26"/>
        <v>0</v>
      </c>
    </row>
    <row r="340" spans="1:8" x14ac:dyDescent="0.25">
      <c r="A340" s="1">
        <v>333</v>
      </c>
      <c r="B340" s="21">
        <f t="shared" si="27"/>
        <v>54271</v>
      </c>
      <c r="C340" s="28">
        <f t="shared" si="28"/>
        <v>0</v>
      </c>
      <c r="D340" s="25"/>
      <c r="E340" s="28">
        <f t="shared" si="25"/>
        <v>0</v>
      </c>
      <c r="F340" s="28">
        <f t="shared" si="29"/>
        <v>0</v>
      </c>
      <c r="G340" s="25"/>
      <c r="H340" s="28">
        <f t="shared" si="26"/>
        <v>0</v>
      </c>
    </row>
    <row r="341" spans="1:8" x14ac:dyDescent="0.25">
      <c r="A341" s="1">
        <v>334</v>
      </c>
      <c r="B341" s="21">
        <f t="shared" si="27"/>
        <v>54302</v>
      </c>
      <c r="C341" s="28">
        <f t="shared" si="28"/>
        <v>0</v>
      </c>
      <c r="D341" s="25"/>
      <c r="E341" s="28">
        <f t="shared" si="25"/>
        <v>0</v>
      </c>
      <c r="F341" s="28">
        <f t="shared" si="29"/>
        <v>0</v>
      </c>
      <c r="G341" s="25"/>
      <c r="H341" s="28">
        <f t="shared" si="26"/>
        <v>0</v>
      </c>
    </row>
    <row r="342" spans="1:8" x14ac:dyDescent="0.25">
      <c r="A342" s="1">
        <v>335</v>
      </c>
      <c r="B342" s="21">
        <f t="shared" si="27"/>
        <v>54332</v>
      </c>
      <c r="C342" s="28">
        <f t="shared" si="28"/>
        <v>0</v>
      </c>
      <c r="D342" s="25"/>
      <c r="E342" s="28">
        <f t="shared" si="25"/>
        <v>0</v>
      </c>
      <c r="F342" s="28">
        <f t="shared" si="29"/>
        <v>0</v>
      </c>
      <c r="G342" s="25"/>
      <c r="H342" s="28">
        <f t="shared" si="26"/>
        <v>0</v>
      </c>
    </row>
    <row r="343" spans="1:8" x14ac:dyDescent="0.25">
      <c r="A343" s="1">
        <v>336</v>
      </c>
      <c r="B343" s="21">
        <f t="shared" si="27"/>
        <v>54363</v>
      </c>
      <c r="C343" s="28">
        <f t="shared" si="28"/>
        <v>0</v>
      </c>
      <c r="D343" s="25"/>
      <c r="E343" s="28">
        <f t="shared" si="25"/>
        <v>0</v>
      </c>
      <c r="F343" s="28">
        <f t="shared" si="29"/>
        <v>0</v>
      </c>
      <c r="G343" s="25"/>
      <c r="H343" s="28">
        <f t="shared" si="26"/>
        <v>0</v>
      </c>
    </row>
    <row r="344" spans="1:8" x14ac:dyDescent="0.25">
      <c r="A344" s="1">
        <v>337</v>
      </c>
      <c r="B344" s="21">
        <f t="shared" si="27"/>
        <v>54393</v>
      </c>
      <c r="C344" s="28">
        <f t="shared" si="28"/>
        <v>0</v>
      </c>
      <c r="D344" s="25"/>
      <c r="E344" s="28">
        <f t="shared" si="25"/>
        <v>0</v>
      </c>
      <c r="F344" s="28">
        <f t="shared" si="29"/>
        <v>0</v>
      </c>
      <c r="G344" s="25"/>
      <c r="H344" s="28">
        <f t="shared" si="26"/>
        <v>0</v>
      </c>
    </row>
    <row r="345" spans="1:8" x14ac:dyDescent="0.25">
      <c r="A345" s="1">
        <v>338</v>
      </c>
      <c r="B345" s="21">
        <f t="shared" si="27"/>
        <v>54424</v>
      </c>
      <c r="C345" s="28">
        <f t="shared" si="28"/>
        <v>0</v>
      </c>
      <c r="D345" s="25"/>
      <c r="E345" s="28">
        <f t="shared" si="25"/>
        <v>0</v>
      </c>
      <c r="F345" s="28">
        <f t="shared" si="29"/>
        <v>0</v>
      </c>
      <c r="G345" s="25"/>
      <c r="H345" s="28">
        <f t="shared" si="26"/>
        <v>0</v>
      </c>
    </row>
    <row r="346" spans="1:8" x14ac:dyDescent="0.25">
      <c r="A346" s="1">
        <v>339</v>
      </c>
      <c r="B346" s="21">
        <f t="shared" si="27"/>
        <v>54455</v>
      </c>
      <c r="C346" s="28">
        <f t="shared" si="28"/>
        <v>0</v>
      </c>
      <c r="D346" s="25"/>
      <c r="E346" s="28">
        <f t="shared" si="25"/>
        <v>0</v>
      </c>
      <c r="F346" s="28">
        <f t="shared" si="29"/>
        <v>0</v>
      </c>
      <c r="G346" s="25"/>
      <c r="H346" s="28">
        <f t="shared" si="26"/>
        <v>0</v>
      </c>
    </row>
    <row r="347" spans="1:8" x14ac:dyDescent="0.25">
      <c r="A347" s="1">
        <v>340</v>
      </c>
      <c r="B347" s="21">
        <f t="shared" si="27"/>
        <v>54483</v>
      </c>
      <c r="C347" s="28">
        <f t="shared" si="28"/>
        <v>0</v>
      </c>
      <c r="D347" s="25"/>
      <c r="E347" s="28">
        <f t="shared" si="25"/>
        <v>0</v>
      </c>
      <c r="F347" s="28">
        <f t="shared" si="29"/>
        <v>0</v>
      </c>
      <c r="G347" s="25"/>
      <c r="H347" s="28">
        <f t="shared" si="26"/>
        <v>0</v>
      </c>
    </row>
    <row r="348" spans="1:8" x14ac:dyDescent="0.25">
      <c r="A348" s="1">
        <v>341</v>
      </c>
      <c r="B348" s="21">
        <f t="shared" si="27"/>
        <v>54514</v>
      </c>
      <c r="C348" s="28">
        <f t="shared" si="28"/>
        <v>0</v>
      </c>
      <c r="D348" s="25"/>
      <c r="E348" s="28">
        <f t="shared" si="25"/>
        <v>0</v>
      </c>
      <c r="F348" s="28">
        <f t="shared" si="29"/>
        <v>0</v>
      </c>
      <c r="G348" s="25"/>
      <c r="H348" s="28">
        <f t="shared" si="26"/>
        <v>0</v>
      </c>
    </row>
    <row r="349" spans="1:8" x14ac:dyDescent="0.25">
      <c r="A349" s="1">
        <v>342</v>
      </c>
      <c r="B349" s="21">
        <f t="shared" si="27"/>
        <v>54544</v>
      </c>
      <c r="C349" s="28">
        <f t="shared" si="28"/>
        <v>0</v>
      </c>
      <c r="D349" s="25"/>
      <c r="E349" s="28">
        <f t="shared" si="25"/>
        <v>0</v>
      </c>
      <c r="F349" s="28">
        <f t="shared" si="29"/>
        <v>0</v>
      </c>
      <c r="G349" s="25"/>
      <c r="H349" s="28">
        <f t="shared" si="26"/>
        <v>0</v>
      </c>
    </row>
    <row r="350" spans="1:8" x14ac:dyDescent="0.25">
      <c r="A350" s="1">
        <v>343</v>
      </c>
      <c r="B350" s="21">
        <f t="shared" si="27"/>
        <v>54575</v>
      </c>
      <c r="C350" s="28">
        <f t="shared" si="28"/>
        <v>0</v>
      </c>
      <c r="D350" s="25"/>
      <c r="E350" s="28">
        <f t="shared" si="25"/>
        <v>0</v>
      </c>
      <c r="F350" s="28">
        <f t="shared" si="29"/>
        <v>0</v>
      </c>
      <c r="G350" s="25"/>
      <c r="H350" s="28">
        <f t="shared" si="26"/>
        <v>0</v>
      </c>
    </row>
    <row r="351" spans="1:8" x14ac:dyDescent="0.25">
      <c r="A351" s="1">
        <v>344</v>
      </c>
      <c r="B351" s="21">
        <f t="shared" si="27"/>
        <v>54605</v>
      </c>
      <c r="C351" s="28">
        <f t="shared" si="28"/>
        <v>0</v>
      </c>
      <c r="D351" s="25"/>
      <c r="E351" s="28">
        <f t="shared" si="25"/>
        <v>0</v>
      </c>
      <c r="F351" s="28">
        <f t="shared" si="29"/>
        <v>0</v>
      </c>
      <c r="G351" s="25"/>
      <c r="H351" s="28">
        <f t="shared" si="26"/>
        <v>0</v>
      </c>
    </row>
    <row r="352" spans="1:8" x14ac:dyDescent="0.25">
      <c r="A352" s="1">
        <v>345</v>
      </c>
      <c r="B352" s="21">
        <f t="shared" si="27"/>
        <v>54636</v>
      </c>
      <c r="C352" s="28">
        <f t="shared" si="28"/>
        <v>0</v>
      </c>
      <c r="D352" s="25"/>
      <c r="E352" s="28">
        <f t="shared" si="25"/>
        <v>0</v>
      </c>
      <c r="F352" s="28">
        <f t="shared" si="29"/>
        <v>0</v>
      </c>
      <c r="G352" s="25"/>
      <c r="H352" s="28">
        <f t="shared" si="26"/>
        <v>0</v>
      </c>
    </row>
    <row r="353" spans="1:8" x14ac:dyDescent="0.25">
      <c r="A353" s="1">
        <v>346</v>
      </c>
      <c r="B353" s="21">
        <f t="shared" si="27"/>
        <v>54667</v>
      </c>
      <c r="C353" s="28">
        <f t="shared" si="28"/>
        <v>0</v>
      </c>
      <c r="D353" s="25"/>
      <c r="E353" s="28">
        <f t="shared" si="25"/>
        <v>0</v>
      </c>
      <c r="F353" s="28">
        <f t="shared" si="29"/>
        <v>0</v>
      </c>
      <c r="G353" s="25"/>
      <c r="H353" s="28">
        <f t="shared" si="26"/>
        <v>0</v>
      </c>
    </row>
    <row r="354" spans="1:8" x14ac:dyDescent="0.25">
      <c r="A354" s="1">
        <v>347</v>
      </c>
      <c r="B354" s="21">
        <f t="shared" si="27"/>
        <v>54697</v>
      </c>
      <c r="C354" s="28">
        <f t="shared" si="28"/>
        <v>0</v>
      </c>
      <c r="D354" s="25"/>
      <c r="E354" s="28">
        <f t="shared" si="25"/>
        <v>0</v>
      </c>
      <c r="F354" s="28">
        <f t="shared" si="29"/>
        <v>0</v>
      </c>
      <c r="G354" s="25"/>
      <c r="H354" s="28">
        <f t="shared" si="26"/>
        <v>0</v>
      </c>
    </row>
    <row r="355" spans="1:8" x14ac:dyDescent="0.25">
      <c r="A355" s="1">
        <v>348</v>
      </c>
      <c r="B355" s="21">
        <f t="shared" si="27"/>
        <v>54728</v>
      </c>
      <c r="C355" s="28">
        <f t="shared" si="28"/>
        <v>0</v>
      </c>
      <c r="D355" s="25"/>
      <c r="E355" s="28">
        <f t="shared" si="25"/>
        <v>0</v>
      </c>
      <c r="F355" s="28">
        <f t="shared" si="29"/>
        <v>0</v>
      </c>
      <c r="G355" s="25"/>
      <c r="H355" s="28">
        <f t="shared" si="26"/>
        <v>0</v>
      </c>
    </row>
    <row r="356" spans="1:8" x14ac:dyDescent="0.25">
      <c r="A356" s="1">
        <v>349</v>
      </c>
      <c r="B356" s="21">
        <f t="shared" si="27"/>
        <v>54758</v>
      </c>
      <c r="C356" s="28">
        <f t="shared" si="28"/>
        <v>0</v>
      </c>
      <c r="D356" s="25"/>
      <c r="E356" s="28">
        <f t="shared" si="25"/>
        <v>0</v>
      </c>
      <c r="F356" s="28">
        <f t="shared" si="29"/>
        <v>0</v>
      </c>
      <c r="G356" s="25"/>
      <c r="H356" s="28">
        <f t="shared" si="26"/>
        <v>0</v>
      </c>
    </row>
    <row r="357" spans="1:8" x14ac:dyDescent="0.25">
      <c r="A357" s="1">
        <v>350</v>
      </c>
      <c r="B357" s="21">
        <f t="shared" si="27"/>
        <v>54789</v>
      </c>
      <c r="C357" s="28">
        <f t="shared" si="28"/>
        <v>0</v>
      </c>
      <c r="D357" s="25"/>
      <c r="E357" s="28">
        <f t="shared" si="25"/>
        <v>0</v>
      </c>
      <c r="F357" s="28">
        <f t="shared" si="29"/>
        <v>0</v>
      </c>
      <c r="G357" s="25"/>
      <c r="H357" s="28">
        <f t="shared" si="26"/>
        <v>0</v>
      </c>
    </row>
    <row r="358" spans="1:8" x14ac:dyDescent="0.25">
      <c r="A358" s="1">
        <v>351</v>
      </c>
      <c r="B358" s="21">
        <f t="shared" si="27"/>
        <v>54820</v>
      </c>
      <c r="C358" s="28">
        <f t="shared" si="28"/>
        <v>0</v>
      </c>
      <c r="D358" s="25"/>
      <c r="E358" s="28">
        <f t="shared" si="25"/>
        <v>0</v>
      </c>
      <c r="F358" s="28">
        <f t="shared" si="29"/>
        <v>0</v>
      </c>
      <c r="G358" s="25"/>
      <c r="H358" s="28">
        <f t="shared" si="26"/>
        <v>0</v>
      </c>
    </row>
    <row r="359" spans="1:8" x14ac:dyDescent="0.25">
      <c r="A359" s="1">
        <v>352</v>
      </c>
      <c r="B359" s="21">
        <f t="shared" si="27"/>
        <v>54848</v>
      </c>
      <c r="C359" s="28">
        <f t="shared" si="28"/>
        <v>0</v>
      </c>
      <c r="D359" s="25"/>
      <c r="E359" s="28">
        <f t="shared" si="25"/>
        <v>0</v>
      </c>
      <c r="F359" s="28">
        <f t="shared" si="29"/>
        <v>0</v>
      </c>
      <c r="G359" s="25"/>
      <c r="H359" s="28">
        <f t="shared" si="26"/>
        <v>0</v>
      </c>
    </row>
    <row r="360" spans="1:8" x14ac:dyDescent="0.25">
      <c r="A360" s="1">
        <v>353</v>
      </c>
      <c r="B360" s="21">
        <f t="shared" si="27"/>
        <v>54879</v>
      </c>
      <c r="C360" s="28">
        <f t="shared" si="28"/>
        <v>0</v>
      </c>
      <c r="D360" s="25"/>
      <c r="E360" s="28">
        <f t="shared" si="25"/>
        <v>0</v>
      </c>
      <c r="F360" s="28">
        <f t="shared" si="29"/>
        <v>0</v>
      </c>
      <c r="G360" s="25"/>
      <c r="H360" s="28">
        <f t="shared" si="26"/>
        <v>0</v>
      </c>
    </row>
    <row r="361" spans="1:8" x14ac:dyDescent="0.25">
      <c r="A361" s="1">
        <v>354</v>
      </c>
      <c r="B361" s="21">
        <f t="shared" si="27"/>
        <v>54909</v>
      </c>
      <c r="C361" s="28">
        <f t="shared" si="28"/>
        <v>0</v>
      </c>
      <c r="D361" s="25"/>
      <c r="E361" s="28">
        <f t="shared" si="25"/>
        <v>0</v>
      </c>
      <c r="F361" s="28">
        <f t="shared" si="29"/>
        <v>0</v>
      </c>
      <c r="G361" s="25"/>
      <c r="H361" s="28">
        <f t="shared" si="26"/>
        <v>0</v>
      </c>
    </row>
    <row r="362" spans="1:8" x14ac:dyDescent="0.25">
      <c r="A362" s="1">
        <v>355</v>
      </c>
      <c r="B362" s="21">
        <f t="shared" si="27"/>
        <v>54940</v>
      </c>
      <c r="C362" s="28">
        <f t="shared" si="28"/>
        <v>0</v>
      </c>
      <c r="D362" s="25"/>
      <c r="E362" s="28">
        <f t="shared" si="25"/>
        <v>0</v>
      </c>
      <c r="F362" s="28">
        <f t="shared" si="29"/>
        <v>0</v>
      </c>
      <c r="G362" s="25"/>
      <c r="H362" s="28">
        <f t="shared" si="26"/>
        <v>0</v>
      </c>
    </row>
    <row r="363" spans="1:8" x14ac:dyDescent="0.25">
      <c r="A363" s="1">
        <v>356</v>
      </c>
      <c r="B363" s="21">
        <f t="shared" si="27"/>
        <v>54970</v>
      </c>
      <c r="C363" s="28">
        <f t="shared" si="28"/>
        <v>0</v>
      </c>
      <c r="D363" s="25"/>
      <c r="E363" s="28">
        <f t="shared" si="25"/>
        <v>0</v>
      </c>
      <c r="F363" s="28">
        <f t="shared" si="29"/>
        <v>0</v>
      </c>
      <c r="G363" s="25"/>
      <c r="H363" s="28">
        <f t="shared" si="26"/>
        <v>0</v>
      </c>
    </row>
    <row r="364" spans="1:8" x14ac:dyDescent="0.25">
      <c r="A364" s="1">
        <v>357</v>
      </c>
      <c r="B364" s="21">
        <f t="shared" si="27"/>
        <v>55001</v>
      </c>
      <c r="C364" s="28">
        <f t="shared" si="28"/>
        <v>0</v>
      </c>
      <c r="D364" s="25"/>
      <c r="E364" s="28">
        <f t="shared" si="25"/>
        <v>0</v>
      </c>
      <c r="F364" s="28">
        <f t="shared" si="29"/>
        <v>0</v>
      </c>
      <c r="G364" s="25"/>
      <c r="H364" s="28">
        <f t="shared" si="26"/>
        <v>0</v>
      </c>
    </row>
    <row r="365" spans="1:8" x14ac:dyDescent="0.25">
      <c r="A365" s="1">
        <v>358</v>
      </c>
      <c r="B365" s="21">
        <f t="shared" si="27"/>
        <v>55032</v>
      </c>
      <c r="C365" s="28">
        <f t="shared" si="28"/>
        <v>0</v>
      </c>
      <c r="D365" s="25"/>
      <c r="E365" s="28">
        <f t="shared" si="25"/>
        <v>0</v>
      </c>
      <c r="F365" s="28">
        <f t="shared" si="29"/>
        <v>0</v>
      </c>
      <c r="G365" s="25"/>
      <c r="H365" s="28">
        <f t="shared" si="26"/>
        <v>0</v>
      </c>
    </row>
    <row r="366" spans="1:8" x14ac:dyDescent="0.25">
      <c r="A366" s="1">
        <v>359</v>
      </c>
      <c r="B366" s="21">
        <f t="shared" si="27"/>
        <v>55062</v>
      </c>
      <c r="C366" s="28">
        <f t="shared" si="28"/>
        <v>0</v>
      </c>
      <c r="D366" s="25"/>
      <c r="E366" s="28">
        <f t="shared" si="25"/>
        <v>0</v>
      </c>
      <c r="F366" s="28">
        <f t="shared" si="29"/>
        <v>0</v>
      </c>
      <c r="G366" s="25"/>
      <c r="H366" s="28">
        <f t="shared" si="26"/>
        <v>0</v>
      </c>
    </row>
    <row r="367" spans="1:8" x14ac:dyDescent="0.25">
      <c r="A367" s="1">
        <v>360</v>
      </c>
      <c r="B367" s="21">
        <f t="shared" si="27"/>
        <v>55093</v>
      </c>
      <c r="C367" s="28">
        <f t="shared" si="28"/>
        <v>0</v>
      </c>
      <c r="D367" s="25"/>
      <c r="E367" s="28">
        <f t="shared" si="25"/>
        <v>0</v>
      </c>
      <c r="F367" s="28">
        <f t="shared" si="29"/>
        <v>0</v>
      </c>
      <c r="G367" s="25"/>
      <c r="H367" s="28">
        <f t="shared" si="26"/>
        <v>0</v>
      </c>
    </row>
    <row r="368" spans="1:8" x14ac:dyDescent="0.25">
      <c r="A368" s="1">
        <v>361</v>
      </c>
      <c r="B368" s="21">
        <f t="shared" si="27"/>
        <v>55123</v>
      </c>
      <c r="C368" s="28">
        <f t="shared" si="28"/>
        <v>0</v>
      </c>
      <c r="D368" s="25"/>
      <c r="E368" s="28">
        <f t="shared" si="25"/>
        <v>0</v>
      </c>
      <c r="F368" s="28">
        <f t="shared" si="29"/>
        <v>0</v>
      </c>
      <c r="G368" s="25"/>
      <c r="H368" s="28">
        <f t="shared" si="26"/>
        <v>0</v>
      </c>
    </row>
    <row r="369" spans="1:8" x14ac:dyDescent="0.25">
      <c r="A369" s="1">
        <v>362</v>
      </c>
      <c r="B369" s="21">
        <f t="shared" si="27"/>
        <v>55154</v>
      </c>
      <c r="C369" s="28">
        <f t="shared" si="28"/>
        <v>0</v>
      </c>
      <c r="D369" s="25"/>
      <c r="E369" s="28">
        <f t="shared" si="25"/>
        <v>0</v>
      </c>
      <c r="F369" s="28">
        <f t="shared" si="29"/>
        <v>0</v>
      </c>
      <c r="G369" s="25"/>
      <c r="H369" s="28">
        <f t="shared" si="26"/>
        <v>0</v>
      </c>
    </row>
    <row r="370" spans="1:8" x14ac:dyDescent="0.25">
      <c r="A370" s="1">
        <v>363</v>
      </c>
      <c r="B370" s="21">
        <f t="shared" si="27"/>
        <v>55185</v>
      </c>
      <c r="C370" s="28">
        <f t="shared" si="28"/>
        <v>0</v>
      </c>
      <c r="D370" s="25"/>
      <c r="E370" s="28">
        <f t="shared" si="25"/>
        <v>0</v>
      </c>
      <c r="F370" s="28">
        <f t="shared" si="29"/>
        <v>0</v>
      </c>
      <c r="G370" s="25"/>
      <c r="H370" s="28">
        <f t="shared" si="26"/>
        <v>0</v>
      </c>
    </row>
    <row r="371" spans="1:8" x14ac:dyDescent="0.25">
      <c r="A371" s="1">
        <v>364</v>
      </c>
      <c r="B371" s="21">
        <f t="shared" si="27"/>
        <v>55213</v>
      </c>
      <c r="C371" s="28">
        <f t="shared" si="28"/>
        <v>0</v>
      </c>
      <c r="D371" s="25"/>
      <c r="E371" s="28">
        <f t="shared" si="25"/>
        <v>0</v>
      </c>
      <c r="F371" s="28">
        <f t="shared" si="29"/>
        <v>0</v>
      </c>
      <c r="G371" s="25"/>
      <c r="H371" s="28">
        <f t="shared" si="26"/>
        <v>0</v>
      </c>
    </row>
    <row r="372" spans="1:8" x14ac:dyDescent="0.25">
      <c r="A372" s="1">
        <v>365</v>
      </c>
      <c r="B372" s="21">
        <f t="shared" si="27"/>
        <v>55244</v>
      </c>
      <c r="C372" s="28">
        <f t="shared" si="28"/>
        <v>0</v>
      </c>
      <c r="D372" s="25"/>
      <c r="E372" s="28">
        <f t="shared" si="25"/>
        <v>0</v>
      </c>
      <c r="F372" s="28">
        <f t="shared" si="29"/>
        <v>0</v>
      </c>
      <c r="G372" s="25"/>
      <c r="H372" s="28">
        <f t="shared" si="26"/>
        <v>0</v>
      </c>
    </row>
    <row r="373" spans="1:8" x14ac:dyDescent="0.25">
      <c r="A373" s="1">
        <v>366</v>
      </c>
      <c r="B373" s="21">
        <f t="shared" si="27"/>
        <v>55274</v>
      </c>
      <c r="C373" s="28">
        <f t="shared" si="28"/>
        <v>0</v>
      </c>
      <c r="D373" s="25"/>
      <c r="E373" s="28">
        <f t="shared" si="25"/>
        <v>0</v>
      </c>
      <c r="F373" s="28">
        <f t="shared" si="29"/>
        <v>0</v>
      </c>
      <c r="G373" s="25"/>
      <c r="H373" s="28">
        <f t="shared" si="26"/>
        <v>0</v>
      </c>
    </row>
    <row r="374" spans="1:8" x14ac:dyDescent="0.25">
      <c r="A374" s="1">
        <v>367</v>
      </c>
      <c r="B374" s="21">
        <f t="shared" si="27"/>
        <v>55305</v>
      </c>
      <c r="C374" s="28">
        <f t="shared" si="28"/>
        <v>0</v>
      </c>
      <c r="D374" s="25"/>
      <c r="E374" s="28">
        <f t="shared" si="25"/>
        <v>0</v>
      </c>
      <c r="F374" s="28">
        <f t="shared" si="29"/>
        <v>0</v>
      </c>
      <c r="G374" s="25"/>
      <c r="H374" s="28">
        <f t="shared" si="26"/>
        <v>0</v>
      </c>
    </row>
    <row r="375" spans="1:8" x14ac:dyDescent="0.25">
      <c r="A375" s="1">
        <v>368</v>
      </c>
      <c r="B375" s="21">
        <f t="shared" si="27"/>
        <v>55335</v>
      </c>
      <c r="C375" s="28">
        <f t="shared" si="28"/>
        <v>0</v>
      </c>
      <c r="D375" s="25"/>
      <c r="E375" s="28">
        <f t="shared" si="25"/>
        <v>0</v>
      </c>
      <c r="F375" s="28">
        <f t="shared" si="29"/>
        <v>0</v>
      </c>
      <c r="G375" s="25"/>
      <c r="H375" s="28">
        <f t="shared" si="26"/>
        <v>0</v>
      </c>
    </row>
    <row r="376" spans="1:8" x14ac:dyDescent="0.25">
      <c r="A376" s="1">
        <v>369</v>
      </c>
      <c r="B376" s="21">
        <f t="shared" si="27"/>
        <v>55366</v>
      </c>
      <c r="C376" s="28">
        <f t="shared" si="28"/>
        <v>0</v>
      </c>
      <c r="D376" s="25"/>
      <c r="E376" s="28">
        <f t="shared" si="25"/>
        <v>0</v>
      </c>
      <c r="F376" s="28">
        <f t="shared" si="29"/>
        <v>0</v>
      </c>
      <c r="G376" s="25"/>
      <c r="H376" s="28">
        <f t="shared" si="26"/>
        <v>0</v>
      </c>
    </row>
    <row r="377" spans="1:8" x14ac:dyDescent="0.25">
      <c r="A377" s="1">
        <v>370</v>
      </c>
      <c r="B377" s="21">
        <f t="shared" si="27"/>
        <v>55397</v>
      </c>
      <c r="C377" s="28">
        <f t="shared" si="28"/>
        <v>0</v>
      </c>
      <c r="D377" s="25"/>
      <c r="E377" s="28">
        <f t="shared" si="25"/>
        <v>0</v>
      </c>
      <c r="F377" s="28">
        <f t="shared" si="29"/>
        <v>0</v>
      </c>
      <c r="G377" s="25"/>
      <c r="H377" s="28">
        <f t="shared" si="26"/>
        <v>0</v>
      </c>
    </row>
    <row r="378" spans="1:8" x14ac:dyDescent="0.25">
      <c r="A378" s="1">
        <v>371</v>
      </c>
      <c r="B378" s="21">
        <f t="shared" si="27"/>
        <v>55427</v>
      </c>
      <c r="C378" s="28">
        <f t="shared" si="28"/>
        <v>0</v>
      </c>
      <c r="D378" s="25"/>
      <c r="E378" s="28">
        <f t="shared" si="25"/>
        <v>0</v>
      </c>
      <c r="F378" s="28">
        <f t="shared" si="29"/>
        <v>0</v>
      </c>
      <c r="G378" s="25"/>
      <c r="H378" s="28">
        <f t="shared" si="26"/>
        <v>0</v>
      </c>
    </row>
    <row r="379" spans="1:8" x14ac:dyDescent="0.25">
      <c r="A379" s="1">
        <v>372</v>
      </c>
      <c r="B379" s="21">
        <f t="shared" si="27"/>
        <v>55458</v>
      </c>
      <c r="C379" s="28">
        <f t="shared" si="28"/>
        <v>0</v>
      </c>
      <c r="D379" s="25"/>
      <c r="E379" s="28">
        <f t="shared" si="25"/>
        <v>0</v>
      </c>
      <c r="F379" s="28">
        <f t="shared" si="29"/>
        <v>0</v>
      </c>
      <c r="G379" s="25"/>
      <c r="H379" s="28">
        <f t="shared" si="26"/>
        <v>0</v>
      </c>
    </row>
    <row r="380" spans="1:8" x14ac:dyDescent="0.25">
      <c r="A380" s="1">
        <v>373</v>
      </c>
      <c r="B380" s="21">
        <f t="shared" si="27"/>
        <v>55488</v>
      </c>
      <c r="C380" s="28">
        <f t="shared" si="28"/>
        <v>0</v>
      </c>
      <c r="D380" s="25"/>
      <c r="E380" s="28">
        <f t="shared" si="25"/>
        <v>0</v>
      </c>
      <c r="F380" s="28">
        <f t="shared" si="29"/>
        <v>0</v>
      </c>
      <c r="G380" s="25"/>
      <c r="H380" s="28">
        <f t="shared" si="26"/>
        <v>0</v>
      </c>
    </row>
    <row r="381" spans="1:8" x14ac:dyDescent="0.25">
      <c r="A381" s="1">
        <v>374</v>
      </c>
      <c r="B381" s="21">
        <f t="shared" si="27"/>
        <v>55519</v>
      </c>
      <c r="C381" s="28">
        <f t="shared" si="28"/>
        <v>0</v>
      </c>
      <c r="D381" s="25"/>
      <c r="E381" s="28">
        <f t="shared" si="25"/>
        <v>0</v>
      </c>
      <c r="F381" s="28">
        <f t="shared" si="29"/>
        <v>0</v>
      </c>
      <c r="G381" s="25"/>
      <c r="H381" s="28">
        <f t="shared" si="26"/>
        <v>0</v>
      </c>
    </row>
    <row r="382" spans="1:8" x14ac:dyDescent="0.25">
      <c r="A382" s="1">
        <v>375</v>
      </c>
      <c r="B382" s="21">
        <f t="shared" si="27"/>
        <v>55550</v>
      </c>
      <c r="C382" s="28">
        <f t="shared" si="28"/>
        <v>0</v>
      </c>
      <c r="D382" s="25"/>
      <c r="E382" s="28">
        <f t="shared" si="25"/>
        <v>0</v>
      </c>
      <c r="F382" s="28">
        <f t="shared" si="29"/>
        <v>0</v>
      </c>
      <c r="G382" s="25"/>
      <c r="H382" s="28">
        <f t="shared" si="26"/>
        <v>0</v>
      </c>
    </row>
    <row r="383" spans="1:8" x14ac:dyDescent="0.25">
      <c r="A383" s="1">
        <v>376</v>
      </c>
      <c r="B383" s="21">
        <f t="shared" si="27"/>
        <v>55579</v>
      </c>
      <c r="C383" s="28">
        <f t="shared" si="28"/>
        <v>0</v>
      </c>
      <c r="D383" s="25"/>
      <c r="E383" s="28">
        <f t="shared" si="25"/>
        <v>0</v>
      </c>
      <c r="F383" s="28">
        <f t="shared" si="29"/>
        <v>0</v>
      </c>
      <c r="G383" s="25"/>
      <c r="H383" s="28">
        <f t="shared" si="26"/>
        <v>0</v>
      </c>
    </row>
    <row r="384" spans="1:8" x14ac:dyDescent="0.25">
      <c r="A384" s="1">
        <v>377</v>
      </c>
      <c r="B384" s="21">
        <f t="shared" si="27"/>
        <v>55610</v>
      </c>
      <c r="C384" s="28">
        <f t="shared" si="28"/>
        <v>0</v>
      </c>
      <c r="D384" s="25"/>
      <c r="E384" s="28">
        <f t="shared" si="25"/>
        <v>0</v>
      </c>
      <c r="F384" s="28">
        <f t="shared" si="29"/>
        <v>0</v>
      </c>
      <c r="G384" s="25"/>
      <c r="H384" s="28">
        <f t="shared" si="26"/>
        <v>0</v>
      </c>
    </row>
    <row r="385" spans="1:8" x14ac:dyDescent="0.25">
      <c r="A385" s="1">
        <v>378</v>
      </c>
      <c r="B385" s="21">
        <f t="shared" si="27"/>
        <v>55640</v>
      </c>
      <c r="C385" s="28">
        <f t="shared" si="28"/>
        <v>0</v>
      </c>
      <c r="D385" s="25"/>
      <c r="E385" s="28">
        <f t="shared" si="25"/>
        <v>0</v>
      </c>
      <c r="F385" s="28">
        <f t="shared" si="29"/>
        <v>0</v>
      </c>
      <c r="G385" s="25"/>
      <c r="H385" s="28">
        <f t="shared" si="26"/>
        <v>0</v>
      </c>
    </row>
    <row r="386" spans="1:8" x14ac:dyDescent="0.25">
      <c r="A386" s="1">
        <v>379</v>
      </c>
      <c r="B386" s="21">
        <f t="shared" si="27"/>
        <v>55671</v>
      </c>
      <c r="C386" s="28">
        <f t="shared" si="28"/>
        <v>0</v>
      </c>
      <c r="D386" s="25"/>
      <c r="E386" s="28">
        <f t="shared" si="25"/>
        <v>0</v>
      </c>
      <c r="F386" s="28">
        <f t="shared" si="29"/>
        <v>0</v>
      </c>
      <c r="G386" s="25"/>
      <c r="H386" s="28">
        <f t="shared" si="26"/>
        <v>0</v>
      </c>
    </row>
    <row r="387" spans="1:8" x14ac:dyDescent="0.25">
      <c r="A387" s="1">
        <v>380</v>
      </c>
      <c r="B387" s="21">
        <f t="shared" si="27"/>
        <v>55701</v>
      </c>
      <c r="C387" s="28">
        <f t="shared" si="28"/>
        <v>0</v>
      </c>
      <c r="D387" s="25"/>
      <c r="E387" s="28">
        <f t="shared" si="25"/>
        <v>0</v>
      </c>
      <c r="F387" s="28">
        <f t="shared" si="29"/>
        <v>0</v>
      </c>
      <c r="G387" s="25"/>
      <c r="H387" s="28">
        <f t="shared" si="26"/>
        <v>0</v>
      </c>
    </row>
    <row r="388" spans="1:8" x14ac:dyDescent="0.25">
      <c r="A388" s="1">
        <v>381</v>
      </c>
      <c r="B388" s="21">
        <f t="shared" si="27"/>
        <v>55732</v>
      </c>
      <c r="C388" s="28">
        <f t="shared" si="28"/>
        <v>0</v>
      </c>
      <c r="D388" s="25"/>
      <c r="E388" s="28">
        <f t="shared" si="25"/>
        <v>0</v>
      </c>
      <c r="F388" s="28">
        <f t="shared" si="29"/>
        <v>0</v>
      </c>
      <c r="G388" s="25"/>
      <c r="H388" s="28">
        <f t="shared" si="26"/>
        <v>0</v>
      </c>
    </row>
    <row r="389" spans="1:8" x14ac:dyDescent="0.25">
      <c r="A389" s="1">
        <v>382</v>
      </c>
      <c r="B389" s="21">
        <f t="shared" si="27"/>
        <v>55763</v>
      </c>
      <c r="C389" s="28">
        <f t="shared" si="28"/>
        <v>0</v>
      </c>
      <c r="D389" s="25"/>
      <c r="E389" s="28">
        <f t="shared" si="25"/>
        <v>0</v>
      </c>
      <c r="F389" s="28">
        <f t="shared" si="29"/>
        <v>0</v>
      </c>
      <c r="G389" s="25"/>
      <c r="H389" s="28">
        <f t="shared" si="26"/>
        <v>0</v>
      </c>
    </row>
    <row r="390" spans="1:8" x14ac:dyDescent="0.25">
      <c r="A390" s="1">
        <v>383</v>
      </c>
      <c r="B390" s="21">
        <f t="shared" si="27"/>
        <v>55793</v>
      </c>
      <c r="C390" s="28">
        <f t="shared" si="28"/>
        <v>0</v>
      </c>
      <c r="D390" s="25"/>
      <c r="E390" s="28">
        <f t="shared" si="25"/>
        <v>0</v>
      </c>
      <c r="F390" s="28">
        <f t="shared" si="29"/>
        <v>0</v>
      </c>
      <c r="G390" s="25"/>
      <c r="H390" s="28">
        <f t="shared" si="26"/>
        <v>0</v>
      </c>
    </row>
    <row r="391" spans="1:8" x14ac:dyDescent="0.25">
      <c r="A391" s="1">
        <v>384</v>
      </c>
      <c r="B391" s="21">
        <f t="shared" si="27"/>
        <v>55824</v>
      </c>
      <c r="C391" s="28">
        <f t="shared" si="28"/>
        <v>0</v>
      </c>
      <c r="D391" s="25"/>
      <c r="E391" s="28">
        <f t="shared" si="25"/>
        <v>0</v>
      </c>
      <c r="F391" s="28">
        <f t="shared" si="29"/>
        <v>0</v>
      </c>
      <c r="G391" s="25"/>
      <c r="H391" s="28">
        <f t="shared" si="26"/>
        <v>0</v>
      </c>
    </row>
    <row r="392" spans="1:8" x14ac:dyDescent="0.25">
      <c r="A392" s="1">
        <v>385</v>
      </c>
      <c r="B392" s="21">
        <f t="shared" si="27"/>
        <v>55854</v>
      </c>
      <c r="C392" s="28">
        <f t="shared" si="28"/>
        <v>0</v>
      </c>
      <c r="D392" s="25"/>
      <c r="E392" s="28">
        <f t="shared" ref="E392:E455" si="30">C392-D392</f>
        <v>0</v>
      </c>
      <c r="F392" s="28">
        <f t="shared" si="29"/>
        <v>0</v>
      </c>
      <c r="G392" s="25"/>
      <c r="H392" s="28">
        <f t="shared" ref="H392:H455" si="31">F392-G392</f>
        <v>0</v>
      </c>
    </row>
    <row r="393" spans="1:8" x14ac:dyDescent="0.25">
      <c r="A393" s="1">
        <v>386</v>
      </c>
      <c r="B393" s="21">
        <f t="shared" ref="B393:B456" si="32">EDATE($B$7,A393)</f>
        <v>55885</v>
      </c>
      <c r="C393" s="28">
        <f t="shared" ref="C393:C456" si="33">E392+$C$3</f>
        <v>0</v>
      </c>
      <c r="D393" s="25"/>
      <c r="E393" s="28">
        <f t="shared" si="30"/>
        <v>0</v>
      </c>
      <c r="F393" s="28">
        <f t="shared" ref="F393:F456" si="34">H392+$C$4</f>
        <v>0</v>
      </c>
      <c r="G393" s="25"/>
      <c r="H393" s="28">
        <f t="shared" si="31"/>
        <v>0</v>
      </c>
    </row>
    <row r="394" spans="1:8" x14ac:dyDescent="0.25">
      <c r="A394" s="1">
        <v>387</v>
      </c>
      <c r="B394" s="21">
        <f t="shared" si="32"/>
        <v>55916</v>
      </c>
      <c r="C394" s="28">
        <f t="shared" si="33"/>
        <v>0</v>
      </c>
      <c r="D394" s="25"/>
      <c r="E394" s="28">
        <f t="shared" si="30"/>
        <v>0</v>
      </c>
      <c r="F394" s="28">
        <f t="shared" si="34"/>
        <v>0</v>
      </c>
      <c r="G394" s="25"/>
      <c r="H394" s="28">
        <f t="shared" si="31"/>
        <v>0</v>
      </c>
    </row>
    <row r="395" spans="1:8" x14ac:dyDescent="0.25">
      <c r="A395" s="1">
        <v>388</v>
      </c>
      <c r="B395" s="21">
        <f t="shared" si="32"/>
        <v>55944</v>
      </c>
      <c r="C395" s="28">
        <f t="shared" si="33"/>
        <v>0</v>
      </c>
      <c r="D395" s="25"/>
      <c r="E395" s="28">
        <f t="shared" si="30"/>
        <v>0</v>
      </c>
      <c r="F395" s="28">
        <f t="shared" si="34"/>
        <v>0</v>
      </c>
      <c r="G395" s="25"/>
      <c r="H395" s="28">
        <f t="shared" si="31"/>
        <v>0</v>
      </c>
    </row>
    <row r="396" spans="1:8" x14ac:dyDescent="0.25">
      <c r="A396" s="1">
        <v>389</v>
      </c>
      <c r="B396" s="21">
        <f t="shared" si="32"/>
        <v>55975</v>
      </c>
      <c r="C396" s="28">
        <f t="shared" si="33"/>
        <v>0</v>
      </c>
      <c r="D396" s="25"/>
      <c r="E396" s="28">
        <f t="shared" si="30"/>
        <v>0</v>
      </c>
      <c r="F396" s="28">
        <f t="shared" si="34"/>
        <v>0</v>
      </c>
      <c r="G396" s="25"/>
      <c r="H396" s="28">
        <f t="shared" si="31"/>
        <v>0</v>
      </c>
    </row>
    <row r="397" spans="1:8" x14ac:dyDescent="0.25">
      <c r="A397" s="1">
        <v>390</v>
      </c>
      <c r="B397" s="21">
        <f t="shared" si="32"/>
        <v>56005</v>
      </c>
      <c r="C397" s="28">
        <f t="shared" si="33"/>
        <v>0</v>
      </c>
      <c r="D397" s="25"/>
      <c r="E397" s="28">
        <f t="shared" si="30"/>
        <v>0</v>
      </c>
      <c r="F397" s="28">
        <f t="shared" si="34"/>
        <v>0</v>
      </c>
      <c r="G397" s="25"/>
      <c r="H397" s="28">
        <f t="shared" si="31"/>
        <v>0</v>
      </c>
    </row>
    <row r="398" spans="1:8" x14ac:dyDescent="0.25">
      <c r="A398" s="1">
        <v>391</v>
      </c>
      <c r="B398" s="21">
        <f t="shared" si="32"/>
        <v>56036</v>
      </c>
      <c r="C398" s="28">
        <f t="shared" si="33"/>
        <v>0</v>
      </c>
      <c r="D398" s="25"/>
      <c r="E398" s="28">
        <f t="shared" si="30"/>
        <v>0</v>
      </c>
      <c r="F398" s="28">
        <f t="shared" si="34"/>
        <v>0</v>
      </c>
      <c r="G398" s="25"/>
      <c r="H398" s="28">
        <f t="shared" si="31"/>
        <v>0</v>
      </c>
    </row>
    <row r="399" spans="1:8" x14ac:dyDescent="0.25">
      <c r="A399" s="1">
        <v>392</v>
      </c>
      <c r="B399" s="21">
        <f t="shared" si="32"/>
        <v>56066</v>
      </c>
      <c r="C399" s="28">
        <f t="shared" si="33"/>
        <v>0</v>
      </c>
      <c r="D399" s="25"/>
      <c r="E399" s="28">
        <f t="shared" si="30"/>
        <v>0</v>
      </c>
      <c r="F399" s="28">
        <f t="shared" si="34"/>
        <v>0</v>
      </c>
      <c r="G399" s="25"/>
      <c r="H399" s="28">
        <f t="shared" si="31"/>
        <v>0</v>
      </c>
    </row>
    <row r="400" spans="1:8" x14ac:dyDescent="0.25">
      <c r="A400" s="1">
        <v>393</v>
      </c>
      <c r="B400" s="21">
        <f t="shared" si="32"/>
        <v>56097</v>
      </c>
      <c r="C400" s="28">
        <f t="shared" si="33"/>
        <v>0</v>
      </c>
      <c r="D400" s="25"/>
      <c r="E400" s="28">
        <f t="shared" si="30"/>
        <v>0</v>
      </c>
      <c r="F400" s="28">
        <f t="shared" si="34"/>
        <v>0</v>
      </c>
      <c r="G400" s="25"/>
      <c r="H400" s="28">
        <f t="shared" si="31"/>
        <v>0</v>
      </c>
    </row>
    <row r="401" spans="1:8" x14ac:dyDescent="0.25">
      <c r="A401" s="1">
        <v>394</v>
      </c>
      <c r="B401" s="21">
        <f t="shared" si="32"/>
        <v>56128</v>
      </c>
      <c r="C401" s="28">
        <f t="shared" si="33"/>
        <v>0</v>
      </c>
      <c r="D401" s="25"/>
      <c r="E401" s="28">
        <f t="shared" si="30"/>
        <v>0</v>
      </c>
      <c r="F401" s="28">
        <f t="shared" si="34"/>
        <v>0</v>
      </c>
      <c r="G401" s="25"/>
      <c r="H401" s="28">
        <f t="shared" si="31"/>
        <v>0</v>
      </c>
    </row>
    <row r="402" spans="1:8" x14ac:dyDescent="0.25">
      <c r="A402" s="1">
        <v>395</v>
      </c>
      <c r="B402" s="21">
        <f t="shared" si="32"/>
        <v>56158</v>
      </c>
      <c r="C402" s="28">
        <f t="shared" si="33"/>
        <v>0</v>
      </c>
      <c r="D402" s="25"/>
      <c r="E402" s="28">
        <f t="shared" si="30"/>
        <v>0</v>
      </c>
      <c r="F402" s="28">
        <f t="shared" si="34"/>
        <v>0</v>
      </c>
      <c r="G402" s="25"/>
      <c r="H402" s="28">
        <f t="shared" si="31"/>
        <v>0</v>
      </c>
    </row>
    <row r="403" spans="1:8" x14ac:dyDescent="0.25">
      <c r="A403" s="1">
        <v>396</v>
      </c>
      <c r="B403" s="21">
        <f t="shared" si="32"/>
        <v>56189</v>
      </c>
      <c r="C403" s="28">
        <f t="shared" si="33"/>
        <v>0</v>
      </c>
      <c r="D403" s="25"/>
      <c r="E403" s="28">
        <f t="shared" si="30"/>
        <v>0</v>
      </c>
      <c r="F403" s="28">
        <f t="shared" si="34"/>
        <v>0</v>
      </c>
      <c r="G403" s="25"/>
      <c r="H403" s="28">
        <f t="shared" si="31"/>
        <v>0</v>
      </c>
    </row>
    <row r="404" spans="1:8" x14ac:dyDescent="0.25">
      <c r="A404" s="1">
        <v>397</v>
      </c>
      <c r="B404" s="21">
        <f t="shared" si="32"/>
        <v>56219</v>
      </c>
      <c r="C404" s="28">
        <f t="shared" si="33"/>
        <v>0</v>
      </c>
      <c r="D404" s="25"/>
      <c r="E404" s="28">
        <f t="shared" si="30"/>
        <v>0</v>
      </c>
      <c r="F404" s="28">
        <f t="shared" si="34"/>
        <v>0</v>
      </c>
      <c r="G404" s="25"/>
      <c r="H404" s="28">
        <f t="shared" si="31"/>
        <v>0</v>
      </c>
    </row>
    <row r="405" spans="1:8" x14ac:dyDescent="0.25">
      <c r="A405" s="1">
        <v>398</v>
      </c>
      <c r="B405" s="21">
        <f t="shared" si="32"/>
        <v>56250</v>
      </c>
      <c r="C405" s="28">
        <f t="shared" si="33"/>
        <v>0</v>
      </c>
      <c r="D405" s="25"/>
      <c r="E405" s="28">
        <f t="shared" si="30"/>
        <v>0</v>
      </c>
      <c r="F405" s="28">
        <f t="shared" si="34"/>
        <v>0</v>
      </c>
      <c r="G405" s="25"/>
      <c r="H405" s="28">
        <f t="shared" si="31"/>
        <v>0</v>
      </c>
    </row>
    <row r="406" spans="1:8" x14ac:dyDescent="0.25">
      <c r="A406" s="1">
        <v>399</v>
      </c>
      <c r="B406" s="21">
        <f t="shared" si="32"/>
        <v>56281</v>
      </c>
      <c r="C406" s="28">
        <f t="shared" si="33"/>
        <v>0</v>
      </c>
      <c r="D406" s="25"/>
      <c r="E406" s="28">
        <f t="shared" si="30"/>
        <v>0</v>
      </c>
      <c r="F406" s="28">
        <f t="shared" si="34"/>
        <v>0</v>
      </c>
      <c r="G406" s="25"/>
      <c r="H406" s="28">
        <f t="shared" si="31"/>
        <v>0</v>
      </c>
    </row>
    <row r="407" spans="1:8" x14ac:dyDescent="0.25">
      <c r="A407" s="1">
        <v>400</v>
      </c>
      <c r="B407" s="21">
        <f t="shared" si="32"/>
        <v>56309</v>
      </c>
      <c r="C407" s="28">
        <f t="shared" si="33"/>
        <v>0</v>
      </c>
      <c r="D407" s="25"/>
      <c r="E407" s="28">
        <f t="shared" si="30"/>
        <v>0</v>
      </c>
      <c r="F407" s="28">
        <f t="shared" si="34"/>
        <v>0</v>
      </c>
      <c r="G407" s="25"/>
      <c r="H407" s="28">
        <f t="shared" si="31"/>
        <v>0</v>
      </c>
    </row>
    <row r="408" spans="1:8" x14ac:dyDescent="0.25">
      <c r="A408" s="1">
        <v>401</v>
      </c>
      <c r="B408" s="21">
        <f t="shared" si="32"/>
        <v>56340</v>
      </c>
      <c r="C408" s="28">
        <f t="shared" si="33"/>
        <v>0</v>
      </c>
      <c r="D408" s="25"/>
      <c r="E408" s="28">
        <f t="shared" si="30"/>
        <v>0</v>
      </c>
      <c r="F408" s="28">
        <f t="shared" si="34"/>
        <v>0</v>
      </c>
      <c r="G408" s="25"/>
      <c r="H408" s="28">
        <f t="shared" si="31"/>
        <v>0</v>
      </c>
    </row>
    <row r="409" spans="1:8" x14ac:dyDescent="0.25">
      <c r="A409" s="1">
        <v>402</v>
      </c>
      <c r="B409" s="21">
        <f t="shared" si="32"/>
        <v>56370</v>
      </c>
      <c r="C409" s="28">
        <f t="shared" si="33"/>
        <v>0</v>
      </c>
      <c r="D409" s="25"/>
      <c r="E409" s="28">
        <f t="shared" si="30"/>
        <v>0</v>
      </c>
      <c r="F409" s="28">
        <f t="shared" si="34"/>
        <v>0</v>
      </c>
      <c r="G409" s="25"/>
      <c r="H409" s="28">
        <f t="shared" si="31"/>
        <v>0</v>
      </c>
    </row>
    <row r="410" spans="1:8" x14ac:dyDescent="0.25">
      <c r="A410" s="1">
        <v>403</v>
      </c>
      <c r="B410" s="21">
        <f t="shared" si="32"/>
        <v>56401</v>
      </c>
      <c r="C410" s="28">
        <f t="shared" si="33"/>
        <v>0</v>
      </c>
      <c r="D410" s="25"/>
      <c r="E410" s="28">
        <f t="shared" si="30"/>
        <v>0</v>
      </c>
      <c r="F410" s="28">
        <f t="shared" si="34"/>
        <v>0</v>
      </c>
      <c r="G410" s="25"/>
      <c r="H410" s="28">
        <f t="shared" si="31"/>
        <v>0</v>
      </c>
    </row>
    <row r="411" spans="1:8" x14ac:dyDescent="0.25">
      <c r="A411" s="1">
        <v>404</v>
      </c>
      <c r="B411" s="21">
        <f t="shared" si="32"/>
        <v>56431</v>
      </c>
      <c r="C411" s="28">
        <f t="shared" si="33"/>
        <v>0</v>
      </c>
      <c r="D411" s="25"/>
      <c r="E411" s="28">
        <f t="shared" si="30"/>
        <v>0</v>
      </c>
      <c r="F411" s="28">
        <f t="shared" si="34"/>
        <v>0</v>
      </c>
      <c r="G411" s="25"/>
      <c r="H411" s="28">
        <f t="shared" si="31"/>
        <v>0</v>
      </c>
    </row>
    <row r="412" spans="1:8" x14ac:dyDescent="0.25">
      <c r="A412" s="1">
        <v>405</v>
      </c>
      <c r="B412" s="21">
        <f t="shared" si="32"/>
        <v>56462</v>
      </c>
      <c r="C412" s="28">
        <f t="shared" si="33"/>
        <v>0</v>
      </c>
      <c r="D412" s="25"/>
      <c r="E412" s="28">
        <f t="shared" si="30"/>
        <v>0</v>
      </c>
      <c r="F412" s="28">
        <f t="shared" si="34"/>
        <v>0</v>
      </c>
      <c r="G412" s="25"/>
      <c r="H412" s="28">
        <f t="shared" si="31"/>
        <v>0</v>
      </c>
    </row>
    <row r="413" spans="1:8" x14ac:dyDescent="0.25">
      <c r="A413" s="1">
        <v>406</v>
      </c>
      <c r="B413" s="21">
        <f t="shared" si="32"/>
        <v>56493</v>
      </c>
      <c r="C413" s="28">
        <f t="shared" si="33"/>
        <v>0</v>
      </c>
      <c r="D413" s="25"/>
      <c r="E413" s="28">
        <f t="shared" si="30"/>
        <v>0</v>
      </c>
      <c r="F413" s="28">
        <f t="shared" si="34"/>
        <v>0</v>
      </c>
      <c r="G413" s="25"/>
      <c r="H413" s="28">
        <f t="shared" si="31"/>
        <v>0</v>
      </c>
    </row>
    <row r="414" spans="1:8" x14ac:dyDescent="0.25">
      <c r="A414" s="1">
        <v>407</v>
      </c>
      <c r="B414" s="21">
        <f t="shared" si="32"/>
        <v>56523</v>
      </c>
      <c r="C414" s="28">
        <f t="shared" si="33"/>
        <v>0</v>
      </c>
      <c r="D414" s="25"/>
      <c r="E414" s="28">
        <f t="shared" si="30"/>
        <v>0</v>
      </c>
      <c r="F414" s="28">
        <f t="shared" si="34"/>
        <v>0</v>
      </c>
      <c r="G414" s="25"/>
      <c r="H414" s="28">
        <f t="shared" si="31"/>
        <v>0</v>
      </c>
    </row>
    <row r="415" spans="1:8" x14ac:dyDescent="0.25">
      <c r="A415" s="1">
        <v>408</v>
      </c>
      <c r="B415" s="21">
        <f t="shared" si="32"/>
        <v>56554</v>
      </c>
      <c r="C415" s="28">
        <f t="shared" si="33"/>
        <v>0</v>
      </c>
      <c r="D415" s="25"/>
      <c r="E415" s="28">
        <f t="shared" si="30"/>
        <v>0</v>
      </c>
      <c r="F415" s="28">
        <f t="shared" si="34"/>
        <v>0</v>
      </c>
      <c r="G415" s="25"/>
      <c r="H415" s="28">
        <f t="shared" si="31"/>
        <v>0</v>
      </c>
    </row>
    <row r="416" spans="1:8" x14ac:dyDescent="0.25">
      <c r="A416" s="1">
        <v>409</v>
      </c>
      <c r="B416" s="21">
        <f t="shared" si="32"/>
        <v>56584</v>
      </c>
      <c r="C416" s="28">
        <f t="shared" si="33"/>
        <v>0</v>
      </c>
      <c r="D416" s="25"/>
      <c r="E416" s="28">
        <f t="shared" si="30"/>
        <v>0</v>
      </c>
      <c r="F416" s="28">
        <f t="shared" si="34"/>
        <v>0</v>
      </c>
      <c r="G416" s="25"/>
      <c r="H416" s="28">
        <f t="shared" si="31"/>
        <v>0</v>
      </c>
    </row>
    <row r="417" spans="1:8" x14ac:dyDescent="0.25">
      <c r="A417" s="1">
        <v>410</v>
      </c>
      <c r="B417" s="21">
        <f t="shared" si="32"/>
        <v>56615</v>
      </c>
      <c r="C417" s="28">
        <f t="shared" si="33"/>
        <v>0</v>
      </c>
      <c r="D417" s="25"/>
      <c r="E417" s="28">
        <f t="shared" si="30"/>
        <v>0</v>
      </c>
      <c r="F417" s="28">
        <f t="shared" si="34"/>
        <v>0</v>
      </c>
      <c r="G417" s="25"/>
      <c r="H417" s="28">
        <f t="shared" si="31"/>
        <v>0</v>
      </c>
    </row>
    <row r="418" spans="1:8" x14ac:dyDescent="0.25">
      <c r="A418" s="1">
        <v>411</v>
      </c>
      <c r="B418" s="21">
        <f t="shared" si="32"/>
        <v>56646</v>
      </c>
      <c r="C418" s="28">
        <f t="shared" si="33"/>
        <v>0</v>
      </c>
      <c r="D418" s="25"/>
      <c r="E418" s="28">
        <f t="shared" si="30"/>
        <v>0</v>
      </c>
      <c r="F418" s="28">
        <f t="shared" si="34"/>
        <v>0</v>
      </c>
      <c r="G418" s="25"/>
      <c r="H418" s="28">
        <f t="shared" si="31"/>
        <v>0</v>
      </c>
    </row>
    <row r="419" spans="1:8" x14ac:dyDescent="0.25">
      <c r="A419" s="1">
        <v>412</v>
      </c>
      <c r="B419" s="21">
        <f t="shared" si="32"/>
        <v>56674</v>
      </c>
      <c r="C419" s="28">
        <f t="shared" si="33"/>
        <v>0</v>
      </c>
      <c r="D419" s="25"/>
      <c r="E419" s="28">
        <f t="shared" si="30"/>
        <v>0</v>
      </c>
      <c r="F419" s="28">
        <f t="shared" si="34"/>
        <v>0</v>
      </c>
      <c r="G419" s="25"/>
      <c r="H419" s="28">
        <f t="shared" si="31"/>
        <v>0</v>
      </c>
    </row>
    <row r="420" spans="1:8" x14ac:dyDescent="0.25">
      <c r="A420" s="1">
        <v>413</v>
      </c>
      <c r="B420" s="21">
        <f t="shared" si="32"/>
        <v>56705</v>
      </c>
      <c r="C420" s="28">
        <f t="shared" si="33"/>
        <v>0</v>
      </c>
      <c r="D420" s="25"/>
      <c r="E420" s="28">
        <f t="shared" si="30"/>
        <v>0</v>
      </c>
      <c r="F420" s="28">
        <f t="shared" si="34"/>
        <v>0</v>
      </c>
      <c r="G420" s="25"/>
      <c r="H420" s="28">
        <f t="shared" si="31"/>
        <v>0</v>
      </c>
    </row>
    <row r="421" spans="1:8" x14ac:dyDescent="0.25">
      <c r="A421" s="1">
        <v>414</v>
      </c>
      <c r="B421" s="21">
        <f t="shared" si="32"/>
        <v>56735</v>
      </c>
      <c r="C421" s="28">
        <f t="shared" si="33"/>
        <v>0</v>
      </c>
      <c r="D421" s="25"/>
      <c r="E421" s="28">
        <f t="shared" si="30"/>
        <v>0</v>
      </c>
      <c r="F421" s="28">
        <f t="shared" si="34"/>
        <v>0</v>
      </c>
      <c r="G421" s="25"/>
      <c r="H421" s="28">
        <f t="shared" si="31"/>
        <v>0</v>
      </c>
    </row>
    <row r="422" spans="1:8" x14ac:dyDescent="0.25">
      <c r="A422" s="1">
        <v>415</v>
      </c>
      <c r="B422" s="21">
        <f t="shared" si="32"/>
        <v>56766</v>
      </c>
      <c r="C422" s="28">
        <f t="shared" si="33"/>
        <v>0</v>
      </c>
      <c r="D422" s="25"/>
      <c r="E422" s="28">
        <f t="shared" si="30"/>
        <v>0</v>
      </c>
      <c r="F422" s="28">
        <f t="shared" si="34"/>
        <v>0</v>
      </c>
      <c r="G422" s="25"/>
      <c r="H422" s="28">
        <f t="shared" si="31"/>
        <v>0</v>
      </c>
    </row>
    <row r="423" spans="1:8" x14ac:dyDescent="0.25">
      <c r="A423" s="1">
        <v>416</v>
      </c>
      <c r="B423" s="21">
        <f t="shared" si="32"/>
        <v>56796</v>
      </c>
      <c r="C423" s="28">
        <f t="shared" si="33"/>
        <v>0</v>
      </c>
      <c r="D423" s="25"/>
      <c r="E423" s="28">
        <f t="shared" si="30"/>
        <v>0</v>
      </c>
      <c r="F423" s="28">
        <f t="shared" si="34"/>
        <v>0</v>
      </c>
      <c r="G423" s="25"/>
      <c r="H423" s="28">
        <f t="shared" si="31"/>
        <v>0</v>
      </c>
    </row>
    <row r="424" spans="1:8" x14ac:dyDescent="0.25">
      <c r="A424" s="1">
        <v>417</v>
      </c>
      <c r="B424" s="21">
        <f t="shared" si="32"/>
        <v>56827</v>
      </c>
      <c r="C424" s="28">
        <f t="shared" si="33"/>
        <v>0</v>
      </c>
      <c r="D424" s="25"/>
      <c r="E424" s="28">
        <f t="shared" si="30"/>
        <v>0</v>
      </c>
      <c r="F424" s="28">
        <f t="shared" si="34"/>
        <v>0</v>
      </c>
      <c r="G424" s="25"/>
      <c r="H424" s="28">
        <f t="shared" si="31"/>
        <v>0</v>
      </c>
    </row>
    <row r="425" spans="1:8" x14ac:dyDescent="0.25">
      <c r="A425" s="1">
        <v>418</v>
      </c>
      <c r="B425" s="21">
        <f t="shared" si="32"/>
        <v>56858</v>
      </c>
      <c r="C425" s="28">
        <f t="shared" si="33"/>
        <v>0</v>
      </c>
      <c r="D425" s="25"/>
      <c r="E425" s="28">
        <f t="shared" si="30"/>
        <v>0</v>
      </c>
      <c r="F425" s="28">
        <f t="shared" si="34"/>
        <v>0</v>
      </c>
      <c r="G425" s="25"/>
      <c r="H425" s="28">
        <f t="shared" si="31"/>
        <v>0</v>
      </c>
    </row>
    <row r="426" spans="1:8" x14ac:dyDescent="0.25">
      <c r="A426" s="1">
        <v>419</v>
      </c>
      <c r="B426" s="21">
        <f t="shared" si="32"/>
        <v>56888</v>
      </c>
      <c r="C426" s="28">
        <f t="shared" si="33"/>
        <v>0</v>
      </c>
      <c r="D426" s="25"/>
      <c r="E426" s="28">
        <f t="shared" si="30"/>
        <v>0</v>
      </c>
      <c r="F426" s="28">
        <f t="shared" si="34"/>
        <v>0</v>
      </c>
      <c r="G426" s="25"/>
      <c r="H426" s="28">
        <f t="shared" si="31"/>
        <v>0</v>
      </c>
    </row>
    <row r="427" spans="1:8" x14ac:dyDescent="0.25">
      <c r="A427" s="1">
        <v>420</v>
      </c>
      <c r="B427" s="21">
        <f t="shared" si="32"/>
        <v>56919</v>
      </c>
      <c r="C427" s="28">
        <f t="shared" si="33"/>
        <v>0</v>
      </c>
      <c r="D427" s="25"/>
      <c r="E427" s="28">
        <f t="shared" si="30"/>
        <v>0</v>
      </c>
      <c r="F427" s="28">
        <f t="shared" si="34"/>
        <v>0</v>
      </c>
      <c r="G427" s="25"/>
      <c r="H427" s="28">
        <f t="shared" si="31"/>
        <v>0</v>
      </c>
    </row>
    <row r="428" spans="1:8" x14ac:dyDescent="0.25">
      <c r="A428" s="1">
        <v>421</v>
      </c>
      <c r="B428" s="21">
        <f t="shared" si="32"/>
        <v>56949</v>
      </c>
      <c r="C428" s="28">
        <f t="shared" si="33"/>
        <v>0</v>
      </c>
      <c r="D428" s="25"/>
      <c r="E428" s="28">
        <f t="shared" si="30"/>
        <v>0</v>
      </c>
      <c r="F428" s="28">
        <f t="shared" si="34"/>
        <v>0</v>
      </c>
      <c r="G428" s="25"/>
      <c r="H428" s="28">
        <f t="shared" si="31"/>
        <v>0</v>
      </c>
    </row>
    <row r="429" spans="1:8" x14ac:dyDescent="0.25">
      <c r="A429" s="1">
        <v>422</v>
      </c>
      <c r="B429" s="21">
        <f t="shared" si="32"/>
        <v>56980</v>
      </c>
      <c r="C429" s="28">
        <f t="shared" si="33"/>
        <v>0</v>
      </c>
      <c r="D429" s="25"/>
      <c r="E429" s="28">
        <f t="shared" si="30"/>
        <v>0</v>
      </c>
      <c r="F429" s="28">
        <f t="shared" si="34"/>
        <v>0</v>
      </c>
      <c r="G429" s="25"/>
      <c r="H429" s="28">
        <f t="shared" si="31"/>
        <v>0</v>
      </c>
    </row>
    <row r="430" spans="1:8" x14ac:dyDescent="0.25">
      <c r="A430" s="1">
        <v>423</v>
      </c>
      <c r="B430" s="21">
        <f t="shared" si="32"/>
        <v>57011</v>
      </c>
      <c r="C430" s="28">
        <f t="shared" si="33"/>
        <v>0</v>
      </c>
      <c r="D430" s="25"/>
      <c r="E430" s="28">
        <f t="shared" si="30"/>
        <v>0</v>
      </c>
      <c r="F430" s="28">
        <f t="shared" si="34"/>
        <v>0</v>
      </c>
      <c r="G430" s="25"/>
      <c r="H430" s="28">
        <f t="shared" si="31"/>
        <v>0</v>
      </c>
    </row>
    <row r="431" spans="1:8" x14ac:dyDescent="0.25">
      <c r="A431" s="1">
        <v>424</v>
      </c>
      <c r="B431" s="21">
        <f t="shared" si="32"/>
        <v>57040</v>
      </c>
      <c r="C431" s="28">
        <f t="shared" si="33"/>
        <v>0</v>
      </c>
      <c r="D431" s="25"/>
      <c r="E431" s="28">
        <f t="shared" si="30"/>
        <v>0</v>
      </c>
      <c r="F431" s="28">
        <f t="shared" si="34"/>
        <v>0</v>
      </c>
      <c r="G431" s="25"/>
      <c r="H431" s="28">
        <f t="shared" si="31"/>
        <v>0</v>
      </c>
    </row>
    <row r="432" spans="1:8" x14ac:dyDescent="0.25">
      <c r="A432" s="1">
        <v>425</v>
      </c>
      <c r="B432" s="21">
        <f t="shared" si="32"/>
        <v>57071</v>
      </c>
      <c r="C432" s="28">
        <f t="shared" si="33"/>
        <v>0</v>
      </c>
      <c r="D432" s="25"/>
      <c r="E432" s="28">
        <f t="shared" si="30"/>
        <v>0</v>
      </c>
      <c r="F432" s="28">
        <f t="shared" si="34"/>
        <v>0</v>
      </c>
      <c r="G432" s="25"/>
      <c r="H432" s="28">
        <f t="shared" si="31"/>
        <v>0</v>
      </c>
    </row>
    <row r="433" spans="1:8" x14ac:dyDescent="0.25">
      <c r="A433" s="1">
        <v>426</v>
      </c>
      <c r="B433" s="21">
        <f t="shared" si="32"/>
        <v>57101</v>
      </c>
      <c r="C433" s="28">
        <f t="shared" si="33"/>
        <v>0</v>
      </c>
      <c r="D433" s="25"/>
      <c r="E433" s="28">
        <f t="shared" si="30"/>
        <v>0</v>
      </c>
      <c r="F433" s="28">
        <f t="shared" si="34"/>
        <v>0</v>
      </c>
      <c r="G433" s="25"/>
      <c r="H433" s="28">
        <f t="shared" si="31"/>
        <v>0</v>
      </c>
    </row>
    <row r="434" spans="1:8" x14ac:dyDescent="0.25">
      <c r="A434" s="1">
        <v>427</v>
      </c>
      <c r="B434" s="21">
        <f t="shared" si="32"/>
        <v>57132</v>
      </c>
      <c r="C434" s="28">
        <f t="shared" si="33"/>
        <v>0</v>
      </c>
      <c r="D434" s="25"/>
      <c r="E434" s="28">
        <f t="shared" si="30"/>
        <v>0</v>
      </c>
      <c r="F434" s="28">
        <f t="shared" si="34"/>
        <v>0</v>
      </c>
      <c r="G434" s="25"/>
      <c r="H434" s="28">
        <f t="shared" si="31"/>
        <v>0</v>
      </c>
    </row>
    <row r="435" spans="1:8" x14ac:dyDescent="0.25">
      <c r="A435" s="1">
        <v>428</v>
      </c>
      <c r="B435" s="21">
        <f t="shared" si="32"/>
        <v>57162</v>
      </c>
      <c r="C435" s="28">
        <f t="shared" si="33"/>
        <v>0</v>
      </c>
      <c r="D435" s="25"/>
      <c r="E435" s="28">
        <f t="shared" si="30"/>
        <v>0</v>
      </c>
      <c r="F435" s="28">
        <f t="shared" si="34"/>
        <v>0</v>
      </c>
      <c r="G435" s="25"/>
      <c r="H435" s="28">
        <f t="shared" si="31"/>
        <v>0</v>
      </c>
    </row>
    <row r="436" spans="1:8" x14ac:dyDescent="0.25">
      <c r="A436" s="1">
        <v>429</v>
      </c>
      <c r="B436" s="21">
        <f t="shared" si="32"/>
        <v>57193</v>
      </c>
      <c r="C436" s="28">
        <f t="shared" si="33"/>
        <v>0</v>
      </c>
      <c r="D436" s="25"/>
      <c r="E436" s="28">
        <f t="shared" si="30"/>
        <v>0</v>
      </c>
      <c r="F436" s="28">
        <f t="shared" si="34"/>
        <v>0</v>
      </c>
      <c r="G436" s="25"/>
      <c r="H436" s="28">
        <f t="shared" si="31"/>
        <v>0</v>
      </c>
    </row>
    <row r="437" spans="1:8" x14ac:dyDescent="0.25">
      <c r="A437" s="1">
        <v>430</v>
      </c>
      <c r="B437" s="21">
        <f t="shared" si="32"/>
        <v>57224</v>
      </c>
      <c r="C437" s="28">
        <f t="shared" si="33"/>
        <v>0</v>
      </c>
      <c r="D437" s="25"/>
      <c r="E437" s="28">
        <f t="shared" si="30"/>
        <v>0</v>
      </c>
      <c r="F437" s="28">
        <f t="shared" si="34"/>
        <v>0</v>
      </c>
      <c r="G437" s="25"/>
      <c r="H437" s="28">
        <f t="shared" si="31"/>
        <v>0</v>
      </c>
    </row>
    <row r="438" spans="1:8" x14ac:dyDescent="0.25">
      <c r="A438" s="1">
        <v>431</v>
      </c>
      <c r="B438" s="21">
        <f t="shared" si="32"/>
        <v>57254</v>
      </c>
      <c r="C438" s="28">
        <f t="shared" si="33"/>
        <v>0</v>
      </c>
      <c r="D438" s="25"/>
      <c r="E438" s="28">
        <f t="shared" si="30"/>
        <v>0</v>
      </c>
      <c r="F438" s="28">
        <f t="shared" si="34"/>
        <v>0</v>
      </c>
      <c r="G438" s="25"/>
      <c r="H438" s="28">
        <f t="shared" si="31"/>
        <v>0</v>
      </c>
    </row>
    <row r="439" spans="1:8" x14ac:dyDescent="0.25">
      <c r="A439" s="1">
        <v>432</v>
      </c>
      <c r="B439" s="21">
        <f t="shared" si="32"/>
        <v>57285</v>
      </c>
      <c r="C439" s="28">
        <f t="shared" si="33"/>
        <v>0</v>
      </c>
      <c r="D439" s="25"/>
      <c r="E439" s="28">
        <f t="shared" si="30"/>
        <v>0</v>
      </c>
      <c r="F439" s="28">
        <f t="shared" si="34"/>
        <v>0</v>
      </c>
      <c r="G439" s="25"/>
      <c r="H439" s="28">
        <f t="shared" si="31"/>
        <v>0</v>
      </c>
    </row>
    <row r="440" spans="1:8" x14ac:dyDescent="0.25">
      <c r="A440" s="1">
        <v>433</v>
      </c>
      <c r="B440" s="21">
        <f t="shared" si="32"/>
        <v>57315</v>
      </c>
      <c r="C440" s="28">
        <f t="shared" si="33"/>
        <v>0</v>
      </c>
      <c r="D440" s="25"/>
      <c r="E440" s="28">
        <f t="shared" si="30"/>
        <v>0</v>
      </c>
      <c r="F440" s="28">
        <f t="shared" si="34"/>
        <v>0</v>
      </c>
      <c r="G440" s="25"/>
      <c r="H440" s="28">
        <f t="shared" si="31"/>
        <v>0</v>
      </c>
    </row>
    <row r="441" spans="1:8" x14ac:dyDescent="0.25">
      <c r="A441" s="1">
        <v>434</v>
      </c>
      <c r="B441" s="21">
        <f t="shared" si="32"/>
        <v>57346</v>
      </c>
      <c r="C441" s="28">
        <f t="shared" si="33"/>
        <v>0</v>
      </c>
      <c r="D441" s="25"/>
      <c r="E441" s="28">
        <f t="shared" si="30"/>
        <v>0</v>
      </c>
      <c r="F441" s="28">
        <f t="shared" si="34"/>
        <v>0</v>
      </c>
      <c r="G441" s="25"/>
      <c r="H441" s="28">
        <f t="shared" si="31"/>
        <v>0</v>
      </c>
    </row>
    <row r="442" spans="1:8" x14ac:dyDescent="0.25">
      <c r="A442" s="1">
        <v>435</v>
      </c>
      <c r="B442" s="21">
        <f t="shared" si="32"/>
        <v>57377</v>
      </c>
      <c r="C442" s="28">
        <f t="shared" si="33"/>
        <v>0</v>
      </c>
      <c r="D442" s="25"/>
      <c r="E442" s="28">
        <f t="shared" si="30"/>
        <v>0</v>
      </c>
      <c r="F442" s="28">
        <f t="shared" si="34"/>
        <v>0</v>
      </c>
      <c r="G442" s="25"/>
      <c r="H442" s="28">
        <f t="shared" si="31"/>
        <v>0</v>
      </c>
    </row>
    <row r="443" spans="1:8" x14ac:dyDescent="0.25">
      <c r="A443" s="1">
        <v>436</v>
      </c>
      <c r="B443" s="21">
        <f t="shared" si="32"/>
        <v>57405</v>
      </c>
      <c r="C443" s="28">
        <f t="shared" si="33"/>
        <v>0</v>
      </c>
      <c r="D443" s="25"/>
      <c r="E443" s="28">
        <f t="shared" si="30"/>
        <v>0</v>
      </c>
      <c r="F443" s="28">
        <f t="shared" si="34"/>
        <v>0</v>
      </c>
      <c r="G443" s="25"/>
      <c r="H443" s="28">
        <f t="shared" si="31"/>
        <v>0</v>
      </c>
    </row>
    <row r="444" spans="1:8" x14ac:dyDescent="0.25">
      <c r="A444" s="1">
        <v>437</v>
      </c>
      <c r="B444" s="21">
        <f t="shared" si="32"/>
        <v>57436</v>
      </c>
      <c r="C444" s="28">
        <f t="shared" si="33"/>
        <v>0</v>
      </c>
      <c r="D444" s="25"/>
      <c r="E444" s="28">
        <f t="shared" si="30"/>
        <v>0</v>
      </c>
      <c r="F444" s="28">
        <f t="shared" si="34"/>
        <v>0</v>
      </c>
      <c r="G444" s="25"/>
      <c r="H444" s="28">
        <f t="shared" si="31"/>
        <v>0</v>
      </c>
    </row>
    <row r="445" spans="1:8" x14ac:dyDescent="0.25">
      <c r="A445" s="1">
        <v>438</v>
      </c>
      <c r="B445" s="21">
        <f t="shared" si="32"/>
        <v>57466</v>
      </c>
      <c r="C445" s="28">
        <f t="shared" si="33"/>
        <v>0</v>
      </c>
      <c r="D445" s="25"/>
      <c r="E445" s="28">
        <f t="shared" si="30"/>
        <v>0</v>
      </c>
      <c r="F445" s="28">
        <f t="shared" si="34"/>
        <v>0</v>
      </c>
      <c r="G445" s="25"/>
      <c r="H445" s="28">
        <f t="shared" si="31"/>
        <v>0</v>
      </c>
    </row>
    <row r="446" spans="1:8" x14ac:dyDescent="0.25">
      <c r="A446" s="1">
        <v>439</v>
      </c>
      <c r="B446" s="21">
        <f t="shared" si="32"/>
        <v>57497</v>
      </c>
      <c r="C446" s="28">
        <f t="shared" si="33"/>
        <v>0</v>
      </c>
      <c r="D446" s="25"/>
      <c r="E446" s="28">
        <f t="shared" si="30"/>
        <v>0</v>
      </c>
      <c r="F446" s="28">
        <f t="shared" si="34"/>
        <v>0</v>
      </c>
      <c r="G446" s="25"/>
      <c r="H446" s="28">
        <f t="shared" si="31"/>
        <v>0</v>
      </c>
    </row>
    <row r="447" spans="1:8" x14ac:dyDescent="0.25">
      <c r="A447" s="1">
        <v>440</v>
      </c>
      <c r="B447" s="21">
        <f t="shared" si="32"/>
        <v>57527</v>
      </c>
      <c r="C447" s="28">
        <f t="shared" si="33"/>
        <v>0</v>
      </c>
      <c r="D447" s="25"/>
      <c r="E447" s="28">
        <f t="shared" si="30"/>
        <v>0</v>
      </c>
      <c r="F447" s="28">
        <f t="shared" si="34"/>
        <v>0</v>
      </c>
      <c r="G447" s="25"/>
      <c r="H447" s="28">
        <f t="shared" si="31"/>
        <v>0</v>
      </c>
    </row>
    <row r="448" spans="1:8" x14ac:dyDescent="0.25">
      <c r="A448" s="1">
        <v>441</v>
      </c>
      <c r="B448" s="21">
        <f t="shared" si="32"/>
        <v>57558</v>
      </c>
      <c r="C448" s="28">
        <f t="shared" si="33"/>
        <v>0</v>
      </c>
      <c r="D448" s="25"/>
      <c r="E448" s="28">
        <f t="shared" si="30"/>
        <v>0</v>
      </c>
      <c r="F448" s="28">
        <f t="shared" si="34"/>
        <v>0</v>
      </c>
      <c r="G448" s="25"/>
      <c r="H448" s="28">
        <f t="shared" si="31"/>
        <v>0</v>
      </c>
    </row>
    <row r="449" spans="1:8" x14ac:dyDescent="0.25">
      <c r="A449" s="1">
        <v>442</v>
      </c>
      <c r="B449" s="21">
        <f t="shared" si="32"/>
        <v>57589</v>
      </c>
      <c r="C449" s="28">
        <f t="shared" si="33"/>
        <v>0</v>
      </c>
      <c r="D449" s="25"/>
      <c r="E449" s="28">
        <f t="shared" si="30"/>
        <v>0</v>
      </c>
      <c r="F449" s="28">
        <f t="shared" si="34"/>
        <v>0</v>
      </c>
      <c r="G449" s="25"/>
      <c r="H449" s="28">
        <f t="shared" si="31"/>
        <v>0</v>
      </c>
    </row>
    <row r="450" spans="1:8" x14ac:dyDescent="0.25">
      <c r="A450" s="1">
        <v>443</v>
      </c>
      <c r="B450" s="21">
        <f t="shared" si="32"/>
        <v>57619</v>
      </c>
      <c r="C450" s="28">
        <f t="shared" si="33"/>
        <v>0</v>
      </c>
      <c r="D450" s="25"/>
      <c r="E450" s="28">
        <f t="shared" si="30"/>
        <v>0</v>
      </c>
      <c r="F450" s="28">
        <f t="shared" si="34"/>
        <v>0</v>
      </c>
      <c r="G450" s="25"/>
      <c r="H450" s="28">
        <f t="shared" si="31"/>
        <v>0</v>
      </c>
    </row>
    <row r="451" spans="1:8" x14ac:dyDescent="0.25">
      <c r="A451" s="1">
        <v>444</v>
      </c>
      <c r="B451" s="21">
        <f t="shared" si="32"/>
        <v>57650</v>
      </c>
      <c r="C451" s="28">
        <f t="shared" si="33"/>
        <v>0</v>
      </c>
      <c r="D451" s="25"/>
      <c r="E451" s="28">
        <f t="shared" si="30"/>
        <v>0</v>
      </c>
      <c r="F451" s="28">
        <f t="shared" si="34"/>
        <v>0</v>
      </c>
      <c r="G451" s="25"/>
      <c r="H451" s="28">
        <f t="shared" si="31"/>
        <v>0</v>
      </c>
    </row>
    <row r="452" spans="1:8" x14ac:dyDescent="0.25">
      <c r="A452" s="1">
        <v>445</v>
      </c>
      <c r="B452" s="21">
        <f t="shared" si="32"/>
        <v>57680</v>
      </c>
      <c r="C452" s="28">
        <f t="shared" si="33"/>
        <v>0</v>
      </c>
      <c r="D452" s="25"/>
      <c r="E452" s="28">
        <f t="shared" si="30"/>
        <v>0</v>
      </c>
      <c r="F452" s="28">
        <f t="shared" si="34"/>
        <v>0</v>
      </c>
      <c r="G452" s="25"/>
      <c r="H452" s="28">
        <f t="shared" si="31"/>
        <v>0</v>
      </c>
    </row>
    <row r="453" spans="1:8" x14ac:dyDescent="0.25">
      <c r="A453" s="1">
        <v>446</v>
      </c>
      <c r="B453" s="21">
        <f t="shared" si="32"/>
        <v>57711</v>
      </c>
      <c r="C453" s="28">
        <f t="shared" si="33"/>
        <v>0</v>
      </c>
      <c r="D453" s="25"/>
      <c r="E453" s="28">
        <f t="shared" si="30"/>
        <v>0</v>
      </c>
      <c r="F453" s="28">
        <f t="shared" si="34"/>
        <v>0</v>
      </c>
      <c r="G453" s="25"/>
      <c r="H453" s="28">
        <f t="shared" si="31"/>
        <v>0</v>
      </c>
    </row>
    <row r="454" spans="1:8" x14ac:dyDescent="0.25">
      <c r="A454" s="1">
        <v>447</v>
      </c>
      <c r="B454" s="21">
        <f t="shared" si="32"/>
        <v>57742</v>
      </c>
      <c r="C454" s="28">
        <f t="shared" si="33"/>
        <v>0</v>
      </c>
      <c r="D454" s="25"/>
      <c r="E454" s="28">
        <f t="shared" si="30"/>
        <v>0</v>
      </c>
      <c r="F454" s="28">
        <f t="shared" si="34"/>
        <v>0</v>
      </c>
      <c r="G454" s="25"/>
      <c r="H454" s="28">
        <f t="shared" si="31"/>
        <v>0</v>
      </c>
    </row>
    <row r="455" spans="1:8" x14ac:dyDescent="0.25">
      <c r="A455" s="1">
        <v>448</v>
      </c>
      <c r="B455" s="21">
        <f t="shared" si="32"/>
        <v>57770</v>
      </c>
      <c r="C455" s="28">
        <f t="shared" si="33"/>
        <v>0</v>
      </c>
      <c r="D455" s="25"/>
      <c r="E455" s="28">
        <f t="shared" si="30"/>
        <v>0</v>
      </c>
      <c r="F455" s="28">
        <f t="shared" si="34"/>
        <v>0</v>
      </c>
      <c r="G455" s="25"/>
      <c r="H455" s="28">
        <f t="shared" si="31"/>
        <v>0</v>
      </c>
    </row>
    <row r="456" spans="1:8" x14ac:dyDescent="0.25">
      <c r="A456" s="1">
        <v>449</v>
      </c>
      <c r="B456" s="21">
        <f t="shared" si="32"/>
        <v>57801</v>
      </c>
      <c r="C456" s="28">
        <f t="shared" si="33"/>
        <v>0</v>
      </c>
      <c r="D456" s="25"/>
      <c r="E456" s="28">
        <f t="shared" ref="E456:E519" si="35">C456-D456</f>
        <v>0</v>
      </c>
      <c r="F456" s="28">
        <f t="shared" si="34"/>
        <v>0</v>
      </c>
      <c r="G456" s="25"/>
      <c r="H456" s="28">
        <f t="shared" ref="H456:H519" si="36">F456-G456</f>
        <v>0</v>
      </c>
    </row>
    <row r="457" spans="1:8" x14ac:dyDescent="0.25">
      <c r="A457" s="1">
        <v>450</v>
      </c>
      <c r="B457" s="21">
        <f t="shared" ref="B457:B520" si="37">EDATE($B$7,A457)</f>
        <v>57831</v>
      </c>
      <c r="C457" s="28">
        <f t="shared" ref="C457:C520" si="38">E456+$C$3</f>
        <v>0</v>
      </c>
      <c r="D457" s="25"/>
      <c r="E457" s="28">
        <f t="shared" si="35"/>
        <v>0</v>
      </c>
      <c r="F457" s="28">
        <f t="shared" ref="F457:F520" si="39">H456+$C$4</f>
        <v>0</v>
      </c>
      <c r="G457" s="25"/>
      <c r="H457" s="28">
        <f t="shared" si="36"/>
        <v>0</v>
      </c>
    </row>
    <row r="458" spans="1:8" x14ac:dyDescent="0.25">
      <c r="A458" s="1">
        <v>451</v>
      </c>
      <c r="B458" s="21">
        <f t="shared" si="37"/>
        <v>57862</v>
      </c>
      <c r="C458" s="28">
        <f t="shared" si="38"/>
        <v>0</v>
      </c>
      <c r="D458" s="25"/>
      <c r="E458" s="28">
        <f t="shared" si="35"/>
        <v>0</v>
      </c>
      <c r="F458" s="28">
        <f t="shared" si="39"/>
        <v>0</v>
      </c>
      <c r="G458" s="25"/>
      <c r="H458" s="28">
        <f t="shared" si="36"/>
        <v>0</v>
      </c>
    </row>
    <row r="459" spans="1:8" x14ac:dyDescent="0.25">
      <c r="A459" s="1">
        <v>452</v>
      </c>
      <c r="B459" s="21">
        <f t="shared" si="37"/>
        <v>57892</v>
      </c>
      <c r="C459" s="28">
        <f t="shared" si="38"/>
        <v>0</v>
      </c>
      <c r="D459" s="25"/>
      <c r="E459" s="28">
        <f t="shared" si="35"/>
        <v>0</v>
      </c>
      <c r="F459" s="28">
        <f t="shared" si="39"/>
        <v>0</v>
      </c>
      <c r="G459" s="25"/>
      <c r="H459" s="28">
        <f t="shared" si="36"/>
        <v>0</v>
      </c>
    </row>
    <row r="460" spans="1:8" x14ac:dyDescent="0.25">
      <c r="A460" s="1">
        <v>453</v>
      </c>
      <c r="B460" s="21">
        <f t="shared" si="37"/>
        <v>57923</v>
      </c>
      <c r="C460" s="28">
        <f t="shared" si="38"/>
        <v>0</v>
      </c>
      <c r="D460" s="25"/>
      <c r="E460" s="28">
        <f t="shared" si="35"/>
        <v>0</v>
      </c>
      <c r="F460" s="28">
        <f t="shared" si="39"/>
        <v>0</v>
      </c>
      <c r="G460" s="25"/>
      <c r="H460" s="28">
        <f t="shared" si="36"/>
        <v>0</v>
      </c>
    </row>
    <row r="461" spans="1:8" x14ac:dyDescent="0.25">
      <c r="A461" s="1">
        <v>454</v>
      </c>
      <c r="B461" s="21">
        <f t="shared" si="37"/>
        <v>57954</v>
      </c>
      <c r="C461" s="28">
        <f t="shared" si="38"/>
        <v>0</v>
      </c>
      <c r="D461" s="25"/>
      <c r="E461" s="28">
        <f t="shared" si="35"/>
        <v>0</v>
      </c>
      <c r="F461" s="28">
        <f t="shared" si="39"/>
        <v>0</v>
      </c>
      <c r="G461" s="25"/>
      <c r="H461" s="28">
        <f t="shared" si="36"/>
        <v>0</v>
      </c>
    </row>
    <row r="462" spans="1:8" x14ac:dyDescent="0.25">
      <c r="A462" s="1">
        <v>455</v>
      </c>
      <c r="B462" s="21">
        <f t="shared" si="37"/>
        <v>57984</v>
      </c>
      <c r="C462" s="28">
        <f t="shared" si="38"/>
        <v>0</v>
      </c>
      <c r="D462" s="25"/>
      <c r="E462" s="28">
        <f t="shared" si="35"/>
        <v>0</v>
      </c>
      <c r="F462" s="28">
        <f t="shared" si="39"/>
        <v>0</v>
      </c>
      <c r="G462" s="25"/>
      <c r="H462" s="28">
        <f t="shared" si="36"/>
        <v>0</v>
      </c>
    </row>
    <row r="463" spans="1:8" x14ac:dyDescent="0.25">
      <c r="A463" s="1">
        <v>456</v>
      </c>
      <c r="B463" s="21">
        <f t="shared" si="37"/>
        <v>58015</v>
      </c>
      <c r="C463" s="28">
        <f t="shared" si="38"/>
        <v>0</v>
      </c>
      <c r="D463" s="25"/>
      <c r="E463" s="28">
        <f t="shared" si="35"/>
        <v>0</v>
      </c>
      <c r="F463" s="28">
        <f t="shared" si="39"/>
        <v>0</v>
      </c>
      <c r="G463" s="25"/>
      <c r="H463" s="28">
        <f t="shared" si="36"/>
        <v>0</v>
      </c>
    </row>
    <row r="464" spans="1:8" x14ac:dyDescent="0.25">
      <c r="A464" s="1">
        <v>457</v>
      </c>
      <c r="B464" s="21">
        <f t="shared" si="37"/>
        <v>58045</v>
      </c>
      <c r="C464" s="28">
        <f t="shared" si="38"/>
        <v>0</v>
      </c>
      <c r="D464" s="25"/>
      <c r="E464" s="28">
        <f t="shared" si="35"/>
        <v>0</v>
      </c>
      <c r="F464" s="28">
        <f t="shared" si="39"/>
        <v>0</v>
      </c>
      <c r="G464" s="25"/>
      <c r="H464" s="28">
        <f t="shared" si="36"/>
        <v>0</v>
      </c>
    </row>
    <row r="465" spans="1:8" x14ac:dyDescent="0.25">
      <c r="A465" s="1">
        <v>458</v>
      </c>
      <c r="B465" s="21">
        <f t="shared" si="37"/>
        <v>58076</v>
      </c>
      <c r="C465" s="28">
        <f t="shared" si="38"/>
        <v>0</v>
      </c>
      <c r="D465" s="25"/>
      <c r="E465" s="28">
        <f t="shared" si="35"/>
        <v>0</v>
      </c>
      <c r="F465" s="28">
        <f t="shared" si="39"/>
        <v>0</v>
      </c>
      <c r="G465" s="25"/>
      <c r="H465" s="28">
        <f t="shared" si="36"/>
        <v>0</v>
      </c>
    </row>
    <row r="466" spans="1:8" x14ac:dyDescent="0.25">
      <c r="A466" s="1">
        <v>459</v>
      </c>
      <c r="B466" s="21">
        <f t="shared" si="37"/>
        <v>58107</v>
      </c>
      <c r="C466" s="28">
        <f t="shared" si="38"/>
        <v>0</v>
      </c>
      <c r="D466" s="25"/>
      <c r="E466" s="28">
        <f t="shared" si="35"/>
        <v>0</v>
      </c>
      <c r="F466" s="28">
        <f t="shared" si="39"/>
        <v>0</v>
      </c>
      <c r="G466" s="25"/>
      <c r="H466" s="28">
        <f t="shared" si="36"/>
        <v>0</v>
      </c>
    </row>
    <row r="467" spans="1:8" x14ac:dyDescent="0.25">
      <c r="A467" s="1">
        <v>460</v>
      </c>
      <c r="B467" s="21">
        <f t="shared" si="37"/>
        <v>58135</v>
      </c>
      <c r="C467" s="28">
        <f t="shared" si="38"/>
        <v>0</v>
      </c>
      <c r="D467" s="25"/>
      <c r="E467" s="28">
        <f t="shared" si="35"/>
        <v>0</v>
      </c>
      <c r="F467" s="28">
        <f t="shared" si="39"/>
        <v>0</v>
      </c>
      <c r="G467" s="25"/>
      <c r="H467" s="28">
        <f t="shared" si="36"/>
        <v>0</v>
      </c>
    </row>
    <row r="468" spans="1:8" x14ac:dyDescent="0.25">
      <c r="A468" s="1">
        <v>461</v>
      </c>
      <c r="B468" s="21">
        <f t="shared" si="37"/>
        <v>58166</v>
      </c>
      <c r="C468" s="28">
        <f t="shared" si="38"/>
        <v>0</v>
      </c>
      <c r="D468" s="25"/>
      <c r="E468" s="28">
        <f t="shared" si="35"/>
        <v>0</v>
      </c>
      <c r="F468" s="28">
        <f t="shared" si="39"/>
        <v>0</v>
      </c>
      <c r="G468" s="25"/>
      <c r="H468" s="28">
        <f t="shared" si="36"/>
        <v>0</v>
      </c>
    </row>
    <row r="469" spans="1:8" x14ac:dyDescent="0.25">
      <c r="A469" s="1">
        <v>462</v>
      </c>
      <c r="B469" s="21">
        <f t="shared" si="37"/>
        <v>58196</v>
      </c>
      <c r="C469" s="28">
        <f t="shared" si="38"/>
        <v>0</v>
      </c>
      <c r="D469" s="25"/>
      <c r="E469" s="28">
        <f t="shared" si="35"/>
        <v>0</v>
      </c>
      <c r="F469" s="28">
        <f t="shared" si="39"/>
        <v>0</v>
      </c>
      <c r="G469" s="25"/>
      <c r="H469" s="28">
        <f t="shared" si="36"/>
        <v>0</v>
      </c>
    </row>
    <row r="470" spans="1:8" x14ac:dyDescent="0.25">
      <c r="A470" s="1">
        <v>463</v>
      </c>
      <c r="B470" s="21">
        <f t="shared" si="37"/>
        <v>58227</v>
      </c>
      <c r="C470" s="28">
        <f t="shared" si="38"/>
        <v>0</v>
      </c>
      <c r="D470" s="25"/>
      <c r="E470" s="28">
        <f t="shared" si="35"/>
        <v>0</v>
      </c>
      <c r="F470" s="28">
        <f t="shared" si="39"/>
        <v>0</v>
      </c>
      <c r="G470" s="25"/>
      <c r="H470" s="28">
        <f t="shared" si="36"/>
        <v>0</v>
      </c>
    </row>
    <row r="471" spans="1:8" x14ac:dyDescent="0.25">
      <c r="A471" s="1">
        <v>464</v>
      </c>
      <c r="B471" s="21">
        <f t="shared" si="37"/>
        <v>58257</v>
      </c>
      <c r="C471" s="28">
        <f t="shared" si="38"/>
        <v>0</v>
      </c>
      <c r="D471" s="25"/>
      <c r="E471" s="28">
        <f t="shared" si="35"/>
        <v>0</v>
      </c>
      <c r="F471" s="28">
        <f t="shared" si="39"/>
        <v>0</v>
      </c>
      <c r="G471" s="25"/>
      <c r="H471" s="28">
        <f t="shared" si="36"/>
        <v>0</v>
      </c>
    </row>
    <row r="472" spans="1:8" x14ac:dyDescent="0.25">
      <c r="A472" s="1">
        <v>465</v>
      </c>
      <c r="B472" s="21">
        <f t="shared" si="37"/>
        <v>58288</v>
      </c>
      <c r="C472" s="28">
        <f t="shared" si="38"/>
        <v>0</v>
      </c>
      <c r="D472" s="25"/>
      <c r="E472" s="28">
        <f t="shared" si="35"/>
        <v>0</v>
      </c>
      <c r="F472" s="28">
        <f t="shared" si="39"/>
        <v>0</v>
      </c>
      <c r="G472" s="25"/>
      <c r="H472" s="28">
        <f t="shared" si="36"/>
        <v>0</v>
      </c>
    </row>
    <row r="473" spans="1:8" x14ac:dyDescent="0.25">
      <c r="A473" s="1">
        <v>466</v>
      </c>
      <c r="B473" s="21">
        <f t="shared" si="37"/>
        <v>58319</v>
      </c>
      <c r="C473" s="28">
        <f t="shared" si="38"/>
        <v>0</v>
      </c>
      <c r="D473" s="25"/>
      <c r="E473" s="28">
        <f t="shared" si="35"/>
        <v>0</v>
      </c>
      <c r="F473" s="28">
        <f t="shared" si="39"/>
        <v>0</v>
      </c>
      <c r="G473" s="25"/>
      <c r="H473" s="28">
        <f t="shared" si="36"/>
        <v>0</v>
      </c>
    </row>
    <row r="474" spans="1:8" x14ac:dyDescent="0.25">
      <c r="A474" s="1">
        <v>467</v>
      </c>
      <c r="B474" s="21">
        <f t="shared" si="37"/>
        <v>58349</v>
      </c>
      <c r="C474" s="28">
        <f t="shared" si="38"/>
        <v>0</v>
      </c>
      <c r="D474" s="25"/>
      <c r="E474" s="28">
        <f t="shared" si="35"/>
        <v>0</v>
      </c>
      <c r="F474" s="28">
        <f t="shared" si="39"/>
        <v>0</v>
      </c>
      <c r="G474" s="25"/>
      <c r="H474" s="28">
        <f t="shared" si="36"/>
        <v>0</v>
      </c>
    </row>
    <row r="475" spans="1:8" x14ac:dyDescent="0.25">
      <c r="A475" s="1">
        <v>468</v>
      </c>
      <c r="B475" s="21">
        <f t="shared" si="37"/>
        <v>58380</v>
      </c>
      <c r="C475" s="28">
        <f t="shared" si="38"/>
        <v>0</v>
      </c>
      <c r="D475" s="25"/>
      <c r="E475" s="28">
        <f t="shared" si="35"/>
        <v>0</v>
      </c>
      <c r="F475" s="28">
        <f t="shared" si="39"/>
        <v>0</v>
      </c>
      <c r="G475" s="25"/>
      <c r="H475" s="28">
        <f t="shared" si="36"/>
        <v>0</v>
      </c>
    </row>
    <row r="476" spans="1:8" x14ac:dyDescent="0.25">
      <c r="A476" s="1">
        <v>469</v>
      </c>
      <c r="B476" s="21">
        <f t="shared" si="37"/>
        <v>58410</v>
      </c>
      <c r="C476" s="28">
        <f t="shared" si="38"/>
        <v>0</v>
      </c>
      <c r="D476" s="25"/>
      <c r="E476" s="28">
        <f t="shared" si="35"/>
        <v>0</v>
      </c>
      <c r="F476" s="28">
        <f t="shared" si="39"/>
        <v>0</v>
      </c>
      <c r="G476" s="25"/>
      <c r="H476" s="28">
        <f t="shared" si="36"/>
        <v>0</v>
      </c>
    </row>
    <row r="477" spans="1:8" x14ac:dyDescent="0.25">
      <c r="A477" s="1">
        <v>470</v>
      </c>
      <c r="B477" s="21">
        <f t="shared" si="37"/>
        <v>58441</v>
      </c>
      <c r="C477" s="28">
        <f t="shared" si="38"/>
        <v>0</v>
      </c>
      <c r="D477" s="25"/>
      <c r="E477" s="28">
        <f t="shared" si="35"/>
        <v>0</v>
      </c>
      <c r="F477" s="28">
        <f t="shared" si="39"/>
        <v>0</v>
      </c>
      <c r="G477" s="25"/>
      <c r="H477" s="28">
        <f t="shared" si="36"/>
        <v>0</v>
      </c>
    </row>
    <row r="478" spans="1:8" x14ac:dyDescent="0.25">
      <c r="A478" s="1">
        <v>471</v>
      </c>
      <c r="B478" s="21">
        <f t="shared" si="37"/>
        <v>58472</v>
      </c>
      <c r="C478" s="28">
        <f t="shared" si="38"/>
        <v>0</v>
      </c>
      <c r="D478" s="25"/>
      <c r="E478" s="28">
        <f t="shared" si="35"/>
        <v>0</v>
      </c>
      <c r="F478" s="28">
        <f t="shared" si="39"/>
        <v>0</v>
      </c>
      <c r="G478" s="25"/>
      <c r="H478" s="28">
        <f t="shared" si="36"/>
        <v>0</v>
      </c>
    </row>
    <row r="479" spans="1:8" x14ac:dyDescent="0.25">
      <c r="A479" s="1">
        <v>472</v>
      </c>
      <c r="B479" s="21">
        <f t="shared" si="37"/>
        <v>58501</v>
      </c>
      <c r="C479" s="28">
        <f t="shared" si="38"/>
        <v>0</v>
      </c>
      <c r="D479" s="25"/>
      <c r="E479" s="28">
        <f t="shared" si="35"/>
        <v>0</v>
      </c>
      <c r="F479" s="28">
        <f t="shared" si="39"/>
        <v>0</v>
      </c>
      <c r="G479" s="25"/>
      <c r="H479" s="28">
        <f t="shared" si="36"/>
        <v>0</v>
      </c>
    </row>
    <row r="480" spans="1:8" x14ac:dyDescent="0.25">
      <c r="A480" s="1">
        <v>473</v>
      </c>
      <c r="B480" s="21">
        <f t="shared" si="37"/>
        <v>58532</v>
      </c>
      <c r="C480" s="28">
        <f t="shared" si="38"/>
        <v>0</v>
      </c>
      <c r="D480" s="25"/>
      <c r="E480" s="28">
        <f t="shared" si="35"/>
        <v>0</v>
      </c>
      <c r="F480" s="28">
        <f t="shared" si="39"/>
        <v>0</v>
      </c>
      <c r="G480" s="25"/>
      <c r="H480" s="28">
        <f t="shared" si="36"/>
        <v>0</v>
      </c>
    </row>
    <row r="481" spans="1:8" x14ac:dyDescent="0.25">
      <c r="A481" s="1">
        <v>474</v>
      </c>
      <c r="B481" s="21">
        <f t="shared" si="37"/>
        <v>58562</v>
      </c>
      <c r="C481" s="28">
        <f t="shared" si="38"/>
        <v>0</v>
      </c>
      <c r="D481" s="25"/>
      <c r="E481" s="28">
        <f t="shared" si="35"/>
        <v>0</v>
      </c>
      <c r="F481" s="28">
        <f t="shared" si="39"/>
        <v>0</v>
      </c>
      <c r="G481" s="25"/>
      <c r="H481" s="28">
        <f t="shared" si="36"/>
        <v>0</v>
      </c>
    </row>
    <row r="482" spans="1:8" x14ac:dyDescent="0.25">
      <c r="A482" s="1">
        <v>475</v>
      </c>
      <c r="B482" s="21">
        <f t="shared" si="37"/>
        <v>58593</v>
      </c>
      <c r="C482" s="28">
        <f t="shared" si="38"/>
        <v>0</v>
      </c>
      <c r="D482" s="25"/>
      <c r="E482" s="28">
        <f t="shared" si="35"/>
        <v>0</v>
      </c>
      <c r="F482" s="28">
        <f t="shared" si="39"/>
        <v>0</v>
      </c>
      <c r="G482" s="25"/>
      <c r="H482" s="28">
        <f t="shared" si="36"/>
        <v>0</v>
      </c>
    </row>
    <row r="483" spans="1:8" x14ac:dyDescent="0.25">
      <c r="A483" s="1">
        <v>476</v>
      </c>
      <c r="B483" s="21">
        <f t="shared" si="37"/>
        <v>58623</v>
      </c>
      <c r="C483" s="28">
        <f t="shared" si="38"/>
        <v>0</v>
      </c>
      <c r="D483" s="25"/>
      <c r="E483" s="28">
        <f t="shared" si="35"/>
        <v>0</v>
      </c>
      <c r="F483" s="28">
        <f t="shared" si="39"/>
        <v>0</v>
      </c>
      <c r="G483" s="25"/>
      <c r="H483" s="28">
        <f t="shared" si="36"/>
        <v>0</v>
      </c>
    </row>
    <row r="484" spans="1:8" x14ac:dyDescent="0.25">
      <c r="A484" s="1">
        <v>477</v>
      </c>
      <c r="B484" s="21">
        <f t="shared" si="37"/>
        <v>58654</v>
      </c>
      <c r="C484" s="28">
        <f t="shared" si="38"/>
        <v>0</v>
      </c>
      <c r="D484" s="25"/>
      <c r="E484" s="28">
        <f t="shared" si="35"/>
        <v>0</v>
      </c>
      <c r="F484" s="28">
        <f t="shared" si="39"/>
        <v>0</v>
      </c>
      <c r="G484" s="25"/>
      <c r="H484" s="28">
        <f t="shared" si="36"/>
        <v>0</v>
      </c>
    </row>
    <row r="485" spans="1:8" x14ac:dyDescent="0.25">
      <c r="A485" s="1">
        <v>478</v>
      </c>
      <c r="B485" s="21">
        <f t="shared" si="37"/>
        <v>58685</v>
      </c>
      <c r="C485" s="28">
        <f t="shared" si="38"/>
        <v>0</v>
      </c>
      <c r="D485" s="25"/>
      <c r="E485" s="28">
        <f t="shared" si="35"/>
        <v>0</v>
      </c>
      <c r="F485" s="28">
        <f t="shared" si="39"/>
        <v>0</v>
      </c>
      <c r="G485" s="25"/>
      <c r="H485" s="28">
        <f t="shared" si="36"/>
        <v>0</v>
      </c>
    </row>
    <row r="486" spans="1:8" x14ac:dyDescent="0.25">
      <c r="A486" s="1">
        <v>479</v>
      </c>
      <c r="B486" s="21">
        <f t="shared" si="37"/>
        <v>58715</v>
      </c>
      <c r="C486" s="28">
        <f t="shared" si="38"/>
        <v>0</v>
      </c>
      <c r="D486" s="25"/>
      <c r="E486" s="28">
        <f t="shared" si="35"/>
        <v>0</v>
      </c>
      <c r="F486" s="28">
        <f t="shared" si="39"/>
        <v>0</v>
      </c>
      <c r="G486" s="25"/>
      <c r="H486" s="28">
        <f t="shared" si="36"/>
        <v>0</v>
      </c>
    </row>
    <row r="487" spans="1:8" x14ac:dyDescent="0.25">
      <c r="A487" s="1">
        <v>480</v>
      </c>
      <c r="B487" s="21">
        <f t="shared" si="37"/>
        <v>58746</v>
      </c>
      <c r="C487" s="28">
        <f t="shared" si="38"/>
        <v>0</v>
      </c>
      <c r="D487" s="25"/>
      <c r="E487" s="28">
        <f t="shared" si="35"/>
        <v>0</v>
      </c>
      <c r="F487" s="28">
        <f t="shared" si="39"/>
        <v>0</v>
      </c>
      <c r="G487" s="25"/>
      <c r="H487" s="28">
        <f t="shared" si="36"/>
        <v>0</v>
      </c>
    </row>
    <row r="488" spans="1:8" x14ac:dyDescent="0.25">
      <c r="A488" s="1">
        <v>481</v>
      </c>
      <c r="B488" s="21">
        <f t="shared" si="37"/>
        <v>58776</v>
      </c>
      <c r="C488" s="28">
        <f t="shared" si="38"/>
        <v>0</v>
      </c>
      <c r="D488" s="25"/>
      <c r="E488" s="28">
        <f t="shared" si="35"/>
        <v>0</v>
      </c>
      <c r="F488" s="28">
        <f t="shared" si="39"/>
        <v>0</v>
      </c>
      <c r="G488" s="25"/>
      <c r="H488" s="28">
        <f t="shared" si="36"/>
        <v>0</v>
      </c>
    </row>
    <row r="489" spans="1:8" x14ac:dyDescent="0.25">
      <c r="A489" s="1">
        <v>482</v>
      </c>
      <c r="B489" s="21">
        <f t="shared" si="37"/>
        <v>58807</v>
      </c>
      <c r="C489" s="28">
        <f t="shared" si="38"/>
        <v>0</v>
      </c>
      <c r="D489" s="25"/>
      <c r="E489" s="28">
        <f t="shared" si="35"/>
        <v>0</v>
      </c>
      <c r="F489" s="28">
        <f t="shared" si="39"/>
        <v>0</v>
      </c>
      <c r="G489" s="25"/>
      <c r="H489" s="28">
        <f t="shared" si="36"/>
        <v>0</v>
      </c>
    </row>
    <row r="490" spans="1:8" x14ac:dyDescent="0.25">
      <c r="A490" s="1">
        <v>483</v>
      </c>
      <c r="B490" s="21">
        <f t="shared" si="37"/>
        <v>58838</v>
      </c>
      <c r="C490" s="28">
        <f t="shared" si="38"/>
        <v>0</v>
      </c>
      <c r="D490" s="25"/>
      <c r="E490" s="28">
        <f t="shared" si="35"/>
        <v>0</v>
      </c>
      <c r="F490" s="28">
        <f t="shared" si="39"/>
        <v>0</v>
      </c>
      <c r="G490" s="25"/>
      <c r="H490" s="28">
        <f t="shared" si="36"/>
        <v>0</v>
      </c>
    </row>
    <row r="491" spans="1:8" x14ac:dyDescent="0.25">
      <c r="A491" s="1">
        <v>484</v>
      </c>
      <c r="B491" s="21">
        <f t="shared" si="37"/>
        <v>58866</v>
      </c>
      <c r="C491" s="28">
        <f t="shared" si="38"/>
        <v>0</v>
      </c>
      <c r="D491" s="25"/>
      <c r="E491" s="28">
        <f t="shared" si="35"/>
        <v>0</v>
      </c>
      <c r="F491" s="28">
        <f t="shared" si="39"/>
        <v>0</v>
      </c>
      <c r="G491" s="25"/>
      <c r="H491" s="28">
        <f t="shared" si="36"/>
        <v>0</v>
      </c>
    </row>
    <row r="492" spans="1:8" x14ac:dyDescent="0.25">
      <c r="A492" s="1">
        <v>485</v>
      </c>
      <c r="B492" s="21">
        <f t="shared" si="37"/>
        <v>58897</v>
      </c>
      <c r="C492" s="28">
        <f t="shared" si="38"/>
        <v>0</v>
      </c>
      <c r="D492" s="25"/>
      <c r="E492" s="28">
        <f t="shared" si="35"/>
        <v>0</v>
      </c>
      <c r="F492" s="28">
        <f t="shared" si="39"/>
        <v>0</v>
      </c>
      <c r="G492" s="25"/>
      <c r="H492" s="28">
        <f t="shared" si="36"/>
        <v>0</v>
      </c>
    </row>
    <row r="493" spans="1:8" x14ac:dyDescent="0.25">
      <c r="A493" s="1">
        <v>486</v>
      </c>
      <c r="B493" s="21">
        <f t="shared" si="37"/>
        <v>58927</v>
      </c>
      <c r="C493" s="28">
        <f t="shared" si="38"/>
        <v>0</v>
      </c>
      <c r="D493" s="25"/>
      <c r="E493" s="28">
        <f t="shared" si="35"/>
        <v>0</v>
      </c>
      <c r="F493" s="28">
        <f t="shared" si="39"/>
        <v>0</v>
      </c>
      <c r="G493" s="25"/>
      <c r="H493" s="28">
        <f t="shared" si="36"/>
        <v>0</v>
      </c>
    </row>
    <row r="494" spans="1:8" x14ac:dyDescent="0.25">
      <c r="A494" s="1">
        <v>487</v>
      </c>
      <c r="B494" s="21">
        <f t="shared" si="37"/>
        <v>58958</v>
      </c>
      <c r="C494" s="28">
        <f t="shared" si="38"/>
        <v>0</v>
      </c>
      <c r="D494" s="25"/>
      <c r="E494" s="28">
        <f t="shared" si="35"/>
        <v>0</v>
      </c>
      <c r="F494" s="28">
        <f t="shared" si="39"/>
        <v>0</v>
      </c>
      <c r="G494" s="25"/>
      <c r="H494" s="28">
        <f t="shared" si="36"/>
        <v>0</v>
      </c>
    </row>
    <row r="495" spans="1:8" x14ac:dyDescent="0.25">
      <c r="A495" s="1">
        <v>488</v>
      </c>
      <c r="B495" s="21">
        <f t="shared" si="37"/>
        <v>58988</v>
      </c>
      <c r="C495" s="28">
        <f t="shared" si="38"/>
        <v>0</v>
      </c>
      <c r="D495" s="25"/>
      <c r="E495" s="28">
        <f t="shared" si="35"/>
        <v>0</v>
      </c>
      <c r="F495" s="28">
        <f t="shared" si="39"/>
        <v>0</v>
      </c>
      <c r="G495" s="25"/>
      <c r="H495" s="28">
        <f t="shared" si="36"/>
        <v>0</v>
      </c>
    </row>
    <row r="496" spans="1:8" x14ac:dyDescent="0.25">
      <c r="A496" s="1">
        <v>489</v>
      </c>
      <c r="B496" s="21">
        <f t="shared" si="37"/>
        <v>59019</v>
      </c>
      <c r="C496" s="28">
        <f t="shared" si="38"/>
        <v>0</v>
      </c>
      <c r="D496" s="25"/>
      <c r="E496" s="28">
        <f t="shared" si="35"/>
        <v>0</v>
      </c>
      <c r="F496" s="28">
        <f t="shared" si="39"/>
        <v>0</v>
      </c>
      <c r="G496" s="25"/>
      <c r="H496" s="28">
        <f t="shared" si="36"/>
        <v>0</v>
      </c>
    </row>
    <row r="497" spans="1:8" x14ac:dyDescent="0.25">
      <c r="A497" s="1">
        <v>490</v>
      </c>
      <c r="B497" s="21">
        <f t="shared" si="37"/>
        <v>59050</v>
      </c>
      <c r="C497" s="28">
        <f t="shared" si="38"/>
        <v>0</v>
      </c>
      <c r="D497" s="25"/>
      <c r="E497" s="28">
        <f t="shared" si="35"/>
        <v>0</v>
      </c>
      <c r="F497" s="28">
        <f t="shared" si="39"/>
        <v>0</v>
      </c>
      <c r="G497" s="25"/>
      <c r="H497" s="28">
        <f t="shared" si="36"/>
        <v>0</v>
      </c>
    </row>
    <row r="498" spans="1:8" x14ac:dyDescent="0.25">
      <c r="A498" s="1">
        <v>491</v>
      </c>
      <c r="B498" s="21">
        <f t="shared" si="37"/>
        <v>59080</v>
      </c>
      <c r="C498" s="28">
        <f t="shared" si="38"/>
        <v>0</v>
      </c>
      <c r="D498" s="25"/>
      <c r="E498" s="28">
        <f t="shared" si="35"/>
        <v>0</v>
      </c>
      <c r="F498" s="28">
        <f t="shared" si="39"/>
        <v>0</v>
      </c>
      <c r="G498" s="25"/>
      <c r="H498" s="28">
        <f t="shared" si="36"/>
        <v>0</v>
      </c>
    </row>
    <row r="499" spans="1:8" x14ac:dyDescent="0.25">
      <c r="A499" s="1">
        <v>492</v>
      </c>
      <c r="B499" s="21">
        <f t="shared" si="37"/>
        <v>59111</v>
      </c>
      <c r="C499" s="28">
        <f t="shared" si="38"/>
        <v>0</v>
      </c>
      <c r="D499" s="25"/>
      <c r="E499" s="28">
        <f t="shared" si="35"/>
        <v>0</v>
      </c>
      <c r="F499" s="28">
        <f t="shared" si="39"/>
        <v>0</v>
      </c>
      <c r="G499" s="25"/>
      <c r="H499" s="28">
        <f t="shared" si="36"/>
        <v>0</v>
      </c>
    </row>
    <row r="500" spans="1:8" x14ac:dyDescent="0.25">
      <c r="A500" s="1">
        <v>493</v>
      </c>
      <c r="B500" s="21">
        <f t="shared" si="37"/>
        <v>59141</v>
      </c>
      <c r="C500" s="28">
        <f t="shared" si="38"/>
        <v>0</v>
      </c>
      <c r="D500" s="25"/>
      <c r="E500" s="28">
        <f t="shared" si="35"/>
        <v>0</v>
      </c>
      <c r="F500" s="28">
        <f t="shared" si="39"/>
        <v>0</v>
      </c>
      <c r="G500" s="25"/>
      <c r="H500" s="28">
        <f t="shared" si="36"/>
        <v>0</v>
      </c>
    </row>
    <row r="501" spans="1:8" x14ac:dyDescent="0.25">
      <c r="A501" s="1">
        <v>494</v>
      </c>
      <c r="B501" s="21">
        <f t="shared" si="37"/>
        <v>59172</v>
      </c>
      <c r="C501" s="28">
        <f t="shared" si="38"/>
        <v>0</v>
      </c>
      <c r="D501" s="25"/>
      <c r="E501" s="28">
        <f t="shared" si="35"/>
        <v>0</v>
      </c>
      <c r="F501" s="28">
        <f t="shared" si="39"/>
        <v>0</v>
      </c>
      <c r="G501" s="25"/>
      <c r="H501" s="28">
        <f t="shared" si="36"/>
        <v>0</v>
      </c>
    </row>
    <row r="502" spans="1:8" x14ac:dyDescent="0.25">
      <c r="A502" s="1">
        <v>495</v>
      </c>
      <c r="B502" s="21">
        <f t="shared" si="37"/>
        <v>59203</v>
      </c>
      <c r="C502" s="28">
        <f t="shared" si="38"/>
        <v>0</v>
      </c>
      <c r="D502" s="25"/>
      <c r="E502" s="28">
        <f t="shared" si="35"/>
        <v>0</v>
      </c>
      <c r="F502" s="28">
        <f t="shared" si="39"/>
        <v>0</v>
      </c>
      <c r="G502" s="25"/>
      <c r="H502" s="28">
        <f t="shared" si="36"/>
        <v>0</v>
      </c>
    </row>
    <row r="503" spans="1:8" x14ac:dyDescent="0.25">
      <c r="A503" s="1">
        <v>496</v>
      </c>
      <c r="B503" s="21">
        <f t="shared" si="37"/>
        <v>59231</v>
      </c>
      <c r="C503" s="28">
        <f t="shared" si="38"/>
        <v>0</v>
      </c>
      <c r="D503" s="25"/>
      <c r="E503" s="28">
        <f t="shared" si="35"/>
        <v>0</v>
      </c>
      <c r="F503" s="28">
        <f t="shared" si="39"/>
        <v>0</v>
      </c>
      <c r="G503" s="25"/>
      <c r="H503" s="28">
        <f t="shared" si="36"/>
        <v>0</v>
      </c>
    </row>
    <row r="504" spans="1:8" x14ac:dyDescent="0.25">
      <c r="A504" s="1">
        <v>497</v>
      </c>
      <c r="B504" s="21">
        <f t="shared" si="37"/>
        <v>59262</v>
      </c>
      <c r="C504" s="28">
        <f t="shared" si="38"/>
        <v>0</v>
      </c>
      <c r="D504" s="25"/>
      <c r="E504" s="28">
        <f t="shared" si="35"/>
        <v>0</v>
      </c>
      <c r="F504" s="28">
        <f t="shared" si="39"/>
        <v>0</v>
      </c>
      <c r="G504" s="25"/>
      <c r="H504" s="28">
        <f t="shared" si="36"/>
        <v>0</v>
      </c>
    </row>
    <row r="505" spans="1:8" x14ac:dyDescent="0.25">
      <c r="A505" s="1">
        <v>498</v>
      </c>
      <c r="B505" s="21">
        <f t="shared" si="37"/>
        <v>59292</v>
      </c>
      <c r="C505" s="28">
        <f t="shared" si="38"/>
        <v>0</v>
      </c>
      <c r="D505" s="25"/>
      <c r="E505" s="28">
        <f t="shared" si="35"/>
        <v>0</v>
      </c>
      <c r="F505" s="28">
        <f t="shared" si="39"/>
        <v>0</v>
      </c>
      <c r="G505" s="25"/>
      <c r="H505" s="28">
        <f t="shared" si="36"/>
        <v>0</v>
      </c>
    </row>
    <row r="506" spans="1:8" x14ac:dyDescent="0.25">
      <c r="A506" s="1">
        <v>499</v>
      </c>
      <c r="B506" s="21">
        <f t="shared" si="37"/>
        <v>59323</v>
      </c>
      <c r="C506" s="28">
        <f t="shared" si="38"/>
        <v>0</v>
      </c>
      <c r="D506" s="25"/>
      <c r="E506" s="28">
        <f t="shared" si="35"/>
        <v>0</v>
      </c>
      <c r="F506" s="28">
        <f t="shared" si="39"/>
        <v>0</v>
      </c>
      <c r="G506" s="25"/>
      <c r="H506" s="28">
        <f t="shared" si="36"/>
        <v>0</v>
      </c>
    </row>
    <row r="507" spans="1:8" x14ac:dyDescent="0.25">
      <c r="A507" s="1">
        <v>500</v>
      </c>
      <c r="B507" s="21">
        <f t="shared" si="37"/>
        <v>59353</v>
      </c>
      <c r="C507" s="28">
        <f t="shared" si="38"/>
        <v>0</v>
      </c>
      <c r="D507" s="25"/>
      <c r="E507" s="28">
        <f t="shared" si="35"/>
        <v>0</v>
      </c>
      <c r="F507" s="28">
        <f t="shared" si="39"/>
        <v>0</v>
      </c>
      <c r="G507" s="25"/>
      <c r="H507" s="28">
        <f t="shared" si="36"/>
        <v>0</v>
      </c>
    </row>
    <row r="508" spans="1:8" x14ac:dyDescent="0.25">
      <c r="A508" s="1">
        <v>501</v>
      </c>
      <c r="B508" s="21">
        <f t="shared" si="37"/>
        <v>59384</v>
      </c>
      <c r="C508" s="28">
        <f t="shared" si="38"/>
        <v>0</v>
      </c>
      <c r="D508" s="25"/>
      <c r="E508" s="28">
        <f t="shared" si="35"/>
        <v>0</v>
      </c>
      <c r="F508" s="28">
        <f t="shared" si="39"/>
        <v>0</v>
      </c>
      <c r="G508" s="25"/>
      <c r="H508" s="28">
        <f t="shared" si="36"/>
        <v>0</v>
      </c>
    </row>
    <row r="509" spans="1:8" x14ac:dyDescent="0.25">
      <c r="A509" s="1">
        <v>502</v>
      </c>
      <c r="B509" s="21">
        <f t="shared" si="37"/>
        <v>59415</v>
      </c>
      <c r="C509" s="28">
        <f t="shared" si="38"/>
        <v>0</v>
      </c>
      <c r="D509" s="25"/>
      <c r="E509" s="28">
        <f t="shared" si="35"/>
        <v>0</v>
      </c>
      <c r="F509" s="28">
        <f t="shared" si="39"/>
        <v>0</v>
      </c>
      <c r="G509" s="25"/>
      <c r="H509" s="28">
        <f t="shared" si="36"/>
        <v>0</v>
      </c>
    </row>
    <row r="510" spans="1:8" x14ac:dyDescent="0.25">
      <c r="A510" s="1">
        <v>503</v>
      </c>
      <c r="B510" s="21">
        <f t="shared" si="37"/>
        <v>59445</v>
      </c>
      <c r="C510" s="28">
        <f t="shared" si="38"/>
        <v>0</v>
      </c>
      <c r="D510" s="25"/>
      <c r="E510" s="28">
        <f t="shared" si="35"/>
        <v>0</v>
      </c>
      <c r="F510" s="28">
        <f t="shared" si="39"/>
        <v>0</v>
      </c>
      <c r="G510" s="25"/>
      <c r="H510" s="28">
        <f t="shared" si="36"/>
        <v>0</v>
      </c>
    </row>
    <row r="511" spans="1:8" x14ac:dyDescent="0.25">
      <c r="A511" s="1">
        <v>504</v>
      </c>
      <c r="B511" s="21">
        <f t="shared" si="37"/>
        <v>59476</v>
      </c>
      <c r="C511" s="28">
        <f t="shared" si="38"/>
        <v>0</v>
      </c>
      <c r="D511" s="25"/>
      <c r="E511" s="28">
        <f t="shared" si="35"/>
        <v>0</v>
      </c>
      <c r="F511" s="28">
        <f t="shared" si="39"/>
        <v>0</v>
      </c>
      <c r="G511" s="25"/>
      <c r="H511" s="28">
        <f t="shared" si="36"/>
        <v>0</v>
      </c>
    </row>
    <row r="512" spans="1:8" x14ac:dyDescent="0.25">
      <c r="A512" s="1">
        <v>505</v>
      </c>
      <c r="B512" s="21">
        <f t="shared" si="37"/>
        <v>59506</v>
      </c>
      <c r="C512" s="28">
        <f t="shared" si="38"/>
        <v>0</v>
      </c>
      <c r="D512" s="25"/>
      <c r="E512" s="28">
        <f t="shared" si="35"/>
        <v>0</v>
      </c>
      <c r="F512" s="28">
        <f t="shared" si="39"/>
        <v>0</v>
      </c>
      <c r="G512" s="25"/>
      <c r="H512" s="28">
        <f t="shared" si="36"/>
        <v>0</v>
      </c>
    </row>
    <row r="513" spans="1:8" x14ac:dyDescent="0.25">
      <c r="A513" s="1">
        <v>506</v>
      </c>
      <c r="B513" s="21">
        <f t="shared" si="37"/>
        <v>59537</v>
      </c>
      <c r="C513" s="28">
        <f t="shared" si="38"/>
        <v>0</v>
      </c>
      <c r="D513" s="25"/>
      <c r="E513" s="28">
        <f t="shared" si="35"/>
        <v>0</v>
      </c>
      <c r="F513" s="28">
        <f t="shared" si="39"/>
        <v>0</v>
      </c>
      <c r="G513" s="25"/>
      <c r="H513" s="28">
        <f t="shared" si="36"/>
        <v>0</v>
      </c>
    </row>
    <row r="514" spans="1:8" x14ac:dyDescent="0.25">
      <c r="A514" s="1">
        <v>507</v>
      </c>
      <c r="B514" s="21">
        <f t="shared" si="37"/>
        <v>59568</v>
      </c>
      <c r="C514" s="28">
        <f t="shared" si="38"/>
        <v>0</v>
      </c>
      <c r="D514" s="25"/>
      <c r="E514" s="28">
        <f t="shared" si="35"/>
        <v>0</v>
      </c>
      <c r="F514" s="28">
        <f t="shared" si="39"/>
        <v>0</v>
      </c>
      <c r="G514" s="25"/>
      <c r="H514" s="28">
        <f t="shared" si="36"/>
        <v>0</v>
      </c>
    </row>
    <row r="515" spans="1:8" x14ac:dyDescent="0.25">
      <c r="A515" s="1">
        <v>508</v>
      </c>
      <c r="B515" s="21">
        <f t="shared" si="37"/>
        <v>59596</v>
      </c>
      <c r="C515" s="28">
        <f t="shared" si="38"/>
        <v>0</v>
      </c>
      <c r="D515" s="25"/>
      <c r="E515" s="28">
        <f t="shared" si="35"/>
        <v>0</v>
      </c>
      <c r="F515" s="28">
        <f t="shared" si="39"/>
        <v>0</v>
      </c>
      <c r="G515" s="25"/>
      <c r="H515" s="28">
        <f t="shared" si="36"/>
        <v>0</v>
      </c>
    </row>
    <row r="516" spans="1:8" x14ac:dyDescent="0.25">
      <c r="A516" s="1">
        <v>509</v>
      </c>
      <c r="B516" s="21">
        <f t="shared" si="37"/>
        <v>59627</v>
      </c>
      <c r="C516" s="28">
        <f t="shared" si="38"/>
        <v>0</v>
      </c>
      <c r="D516" s="25"/>
      <c r="E516" s="28">
        <f t="shared" si="35"/>
        <v>0</v>
      </c>
      <c r="F516" s="28">
        <f t="shared" si="39"/>
        <v>0</v>
      </c>
      <c r="G516" s="25"/>
      <c r="H516" s="28">
        <f t="shared" si="36"/>
        <v>0</v>
      </c>
    </row>
    <row r="517" spans="1:8" x14ac:dyDescent="0.25">
      <c r="A517" s="1">
        <v>510</v>
      </c>
      <c r="B517" s="21">
        <f t="shared" si="37"/>
        <v>59657</v>
      </c>
      <c r="C517" s="28">
        <f t="shared" si="38"/>
        <v>0</v>
      </c>
      <c r="D517" s="25"/>
      <c r="E517" s="28">
        <f t="shared" si="35"/>
        <v>0</v>
      </c>
      <c r="F517" s="28">
        <f t="shared" si="39"/>
        <v>0</v>
      </c>
      <c r="G517" s="25"/>
      <c r="H517" s="28">
        <f t="shared" si="36"/>
        <v>0</v>
      </c>
    </row>
    <row r="518" spans="1:8" x14ac:dyDescent="0.25">
      <c r="A518" s="1">
        <v>511</v>
      </c>
      <c r="B518" s="21">
        <f t="shared" si="37"/>
        <v>59688</v>
      </c>
      <c r="C518" s="28">
        <f t="shared" si="38"/>
        <v>0</v>
      </c>
      <c r="D518" s="25"/>
      <c r="E518" s="28">
        <f t="shared" si="35"/>
        <v>0</v>
      </c>
      <c r="F518" s="28">
        <f t="shared" si="39"/>
        <v>0</v>
      </c>
      <c r="G518" s="25"/>
      <c r="H518" s="28">
        <f t="shared" si="36"/>
        <v>0</v>
      </c>
    </row>
    <row r="519" spans="1:8" x14ac:dyDescent="0.25">
      <c r="A519" s="1">
        <v>512</v>
      </c>
      <c r="B519" s="21">
        <f t="shared" si="37"/>
        <v>59718</v>
      </c>
      <c r="C519" s="28">
        <f t="shared" si="38"/>
        <v>0</v>
      </c>
      <c r="D519" s="25"/>
      <c r="E519" s="28">
        <f t="shared" si="35"/>
        <v>0</v>
      </c>
      <c r="F519" s="28">
        <f t="shared" si="39"/>
        <v>0</v>
      </c>
      <c r="G519" s="25"/>
      <c r="H519" s="28">
        <f t="shared" si="36"/>
        <v>0</v>
      </c>
    </row>
    <row r="520" spans="1:8" x14ac:dyDescent="0.25">
      <c r="A520" s="1">
        <v>513</v>
      </c>
      <c r="B520" s="21">
        <f t="shared" si="37"/>
        <v>59749</v>
      </c>
      <c r="C520" s="28">
        <f t="shared" si="38"/>
        <v>0</v>
      </c>
      <c r="D520" s="25"/>
      <c r="E520" s="28">
        <f t="shared" ref="E520:E583" si="40">C520-D520</f>
        <v>0</v>
      </c>
      <c r="F520" s="28">
        <f t="shared" si="39"/>
        <v>0</v>
      </c>
      <c r="G520" s="25"/>
      <c r="H520" s="28">
        <f t="shared" ref="H520:H583" si="41">F520-G520</f>
        <v>0</v>
      </c>
    </row>
    <row r="521" spans="1:8" x14ac:dyDescent="0.25">
      <c r="A521" s="1">
        <v>514</v>
      </c>
      <c r="B521" s="21">
        <f t="shared" ref="B521:B584" si="42">EDATE($B$7,A521)</f>
        <v>59780</v>
      </c>
      <c r="C521" s="28">
        <f t="shared" ref="C521:C584" si="43">E520+$C$3</f>
        <v>0</v>
      </c>
      <c r="D521" s="25"/>
      <c r="E521" s="28">
        <f t="shared" si="40"/>
        <v>0</v>
      </c>
      <c r="F521" s="28">
        <f t="shared" ref="F521:F584" si="44">H520+$C$4</f>
        <v>0</v>
      </c>
      <c r="G521" s="25"/>
      <c r="H521" s="28">
        <f t="shared" si="41"/>
        <v>0</v>
      </c>
    </row>
    <row r="522" spans="1:8" x14ac:dyDescent="0.25">
      <c r="A522" s="1">
        <v>515</v>
      </c>
      <c r="B522" s="21">
        <f t="shared" si="42"/>
        <v>59810</v>
      </c>
      <c r="C522" s="28">
        <f t="shared" si="43"/>
        <v>0</v>
      </c>
      <c r="D522" s="25"/>
      <c r="E522" s="28">
        <f t="shared" si="40"/>
        <v>0</v>
      </c>
      <c r="F522" s="28">
        <f t="shared" si="44"/>
        <v>0</v>
      </c>
      <c r="G522" s="25"/>
      <c r="H522" s="28">
        <f t="shared" si="41"/>
        <v>0</v>
      </c>
    </row>
    <row r="523" spans="1:8" x14ac:dyDescent="0.25">
      <c r="A523" s="1">
        <v>516</v>
      </c>
      <c r="B523" s="21">
        <f t="shared" si="42"/>
        <v>59841</v>
      </c>
      <c r="C523" s="28">
        <f t="shared" si="43"/>
        <v>0</v>
      </c>
      <c r="D523" s="25"/>
      <c r="E523" s="28">
        <f t="shared" si="40"/>
        <v>0</v>
      </c>
      <c r="F523" s="28">
        <f t="shared" si="44"/>
        <v>0</v>
      </c>
      <c r="G523" s="25"/>
      <c r="H523" s="28">
        <f t="shared" si="41"/>
        <v>0</v>
      </c>
    </row>
    <row r="524" spans="1:8" x14ac:dyDescent="0.25">
      <c r="A524" s="1">
        <v>517</v>
      </c>
      <c r="B524" s="21">
        <f t="shared" si="42"/>
        <v>59871</v>
      </c>
      <c r="C524" s="28">
        <f t="shared" si="43"/>
        <v>0</v>
      </c>
      <c r="D524" s="25"/>
      <c r="E524" s="28">
        <f t="shared" si="40"/>
        <v>0</v>
      </c>
      <c r="F524" s="28">
        <f t="shared" si="44"/>
        <v>0</v>
      </c>
      <c r="G524" s="25"/>
      <c r="H524" s="28">
        <f t="shared" si="41"/>
        <v>0</v>
      </c>
    </row>
    <row r="525" spans="1:8" x14ac:dyDescent="0.25">
      <c r="A525" s="1">
        <v>518</v>
      </c>
      <c r="B525" s="21">
        <f t="shared" si="42"/>
        <v>59902</v>
      </c>
      <c r="C525" s="28">
        <f t="shared" si="43"/>
        <v>0</v>
      </c>
      <c r="D525" s="25"/>
      <c r="E525" s="28">
        <f t="shared" si="40"/>
        <v>0</v>
      </c>
      <c r="F525" s="28">
        <f t="shared" si="44"/>
        <v>0</v>
      </c>
      <c r="G525" s="25"/>
      <c r="H525" s="28">
        <f t="shared" si="41"/>
        <v>0</v>
      </c>
    </row>
    <row r="526" spans="1:8" x14ac:dyDescent="0.25">
      <c r="A526" s="1">
        <v>519</v>
      </c>
      <c r="B526" s="21">
        <f t="shared" si="42"/>
        <v>59933</v>
      </c>
      <c r="C526" s="28">
        <f t="shared" si="43"/>
        <v>0</v>
      </c>
      <c r="D526" s="25"/>
      <c r="E526" s="28">
        <f t="shared" si="40"/>
        <v>0</v>
      </c>
      <c r="F526" s="28">
        <f t="shared" si="44"/>
        <v>0</v>
      </c>
      <c r="G526" s="25"/>
      <c r="H526" s="28">
        <f t="shared" si="41"/>
        <v>0</v>
      </c>
    </row>
    <row r="527" spans="1:8" x14ac:dyDescent="0.25">
      <c r="A527" s="1">
        <v>520</v>
      </c>
      <c r="B527" s="21">
        <f t="shared" si="42"/>
        <v>59962</v>
      </c>
      <c r="C527" s="28">
        <f t="shared" si="43"/>
        <v>0</v>
      </c>
      <c r="D527" s="25"/>
      <c r="E527" s="28">
        <f t="shared" si="40"/>
        <v>0</v>
      </c>
      <c r="F527" s="28">
        <f t="shared" si="44"/>
        <v>0</v>
      </c>
      <c r="G527" s="25"/>
      <c r="H527" s="28">
        <f t="shared" si="41"/>
        <v>0</v>
      </c>
    </row>
    <row r="528" spans="1:8" x14ac:dyDescent="0.25">
      <c r="A528" s="1">
        <v>521</v>
      </c>
      <c r="B528" s="21">
        <f t="shared" si="42"/>
        <v>59993</v>
      </c>
      <c r="C528" s="28">
        <f t="shared" si="43"/>
        <v>0</v>
      </c>
      <c r="D528" s="25"/>
      <c r="E528" s="28">
        <f t="shared" si="40"/>
        <v>0</v>
      </c>
      <c r="F528" s="28">
        <f t="shared" si="44"/>
        <v>0</v>
      </c>
      <c r="G528" s="25"/>
      <c r="H528" s="28">
        <f t="shared" si="41"/>
        <v>0</v>
      </c>
    </row>
    <row r="529" spans="1:8" x14ac:dyDescent="0.25">
      <c r="A529" s="1">
        <v>522</v>
      </c>
      <c r="B529" s="21">
        <f t="shared" si="42"/>
        <v>60023</v>
      </c>
      <c r="C529" s="28">
        <f t="shared" si="43"/>
        <v>0</v>
      </c>
      <c r="D529" s="25"/>
      <c r="E529" s="28">
        <f t="shared" si="40"/>
        <v>0</v>
      </c>
      <c r="F529" s="28">
        <f t="shared" si="44"/>
        <v>0</v>
      </c>
      <c r="G529" s="25"/>
      <c r="H529" s="28">
        <f t="shared" si="41"/>
        <v>0</v>
      </c>
    </row>
    <row r="530" spans="1:8" x14ac:dyDescent="0.25">
      <c r="A530" s="1">
        <v>523</v>
      </c>
      <c r="B530" s="21">
        <f t="shared" si="42"/>
        <v>60054</v>
      </c>
      <c r="C530" s="28">
        <f t="shared" si="43"/>
        <v>0</v>
      </c>
      <c r="D530" s="25"/>
      <c r="E530" s="28">
        <f t="shared" si="40"/>
        <v>0</v>
      </c>
      <c r="F530" s="28">
        <f t="shared" si="44"/>
        <v>0</v>
      </c>
      <c r="G530" s="25"/>
      <c r="H530" s="28">
        <f t="shared" si="41"/>
        <v>0</v>
      </c>
    </row>
    <row r="531" spans="1:8" x14ac:dyDescent="0.25">
      <c r="A531" s="1">
        <v>524</v>
      </c>
      <c r="B531" s="21">
        <f t="shared" si="42"/>
        <v>60084</v>
      </c>
      <c r="C531" s="28">
        <f t="shared" si="43"/>
        <v>0</v>
      </c>
      <c r="D531" s="25"/>
      <c r="E531" s="28">
        <f t="shared" si="40"/>
        <v>0</v>
      </c>
      <c r="F531" s="28">
        <f t="shared" si="44"/>
        <v>0</v>
      </c>
      <c r="G531" s="25"/>
      <c r="H531" s="28">
        <f t="shared" si="41"/>
        <v>0</v>
      </c>
    </row>
    <row r="532" spans="1:8" x14ac:dyDescent="0.25">
      <c r="A532" s="1">
        <v>525</v>
      </c>
      <c r="B532" s="21">
        <f t="shared" si="42"/>
        <v>60115</v>
      </c>
      <c r="C532" s="28">
        <f t="shared" si="43"/>
        <v>0</v>
      </c>
      <c r="D532" s="25"/>
      <c r="E532" s="28">
        <f t="shared" si="40"/>
        <v>0</v>
      </c>
      <c r="F532" s="28">
        <f t="shared" si="44"/>
        <v>0</v>
      </c>
      <c r="G532" s="25"/>
      <c r="H532" s="28">
        <f t="shared" si="41"/>
        <v>0</v>
      </c>
    </row>
    <row r="533" spans="1:8" x14ac:dyDescent="0.25">
      <c r="A533" s="1">
        <v>526</v>
      </c>
      <c r="B533" s="21">
        <f t="shared" si="42"/>
        <v>60146</v>
      </c>
      <c r="C533" s="28">
        <f t="shared" si="43"/>
        <v>0</v>
      </c>
      <c r="D533" s="25"/>
      <c r="E533" s="28">
        <f t="shared" si="40"/>
        <v>0</v>
      </c>
      <c r="F533" s="28">
        <f t="shared" si="44"/>
        <v>0</v>
      </c>
      <c r="G533" s="25"/>
      <c r="H533" s="28">
        <f t="shared" si="41"/>
        <v>0</v>
      </c>
    </row>
    <row r="534" spans="1:8" x14ac:dyDescent="0.25">
      <c r="A534" s="1">
        <v>527</v>
      </c>
      <c r="B534" s="21">
        <f t="shared" si="42"/>
        <v>60176</v>
      </c>
      <c r="C534" s="28">
        <f t="shared" si="43"/>
        <v>0</v>
      </c>
      <c r="D534" s="25"/>
      <c r="E534" s="28">
        <f t="shared" si="40"/>
        <v>0</v>
      </c>
      <c r="F534" s="28">
        <f t="shared" si="44"/>
        <v>0</v>
      </c>
      <c r="G534" s="25"/>
      <c r="H534" s="28">
        <f t="shared" si="41"/>
        <v>0</v>
      </c>
    </row>
    <row r="535" spans="1:8" x14ac:dyDescent="0.25">
      <c r="A535" s="1">
        <v>528</v>
      </c>
      <c r="B535" s="21">
        <f t="shared" si="42"/>
        <v>60207</v>
      </c>
      <c r="C535" s="28">
        <f t="shared" si="43"/>
        <v>0</v>
      </c>
      <c r="D535" s="25"/>
      <c r="E535" s="28">
        <f t="shared" si="40"/>
        <v>0</v>
      </c>
      <c r="F535" s="28">
        <f t="shared" si="44"/>
        <v>0</v>
      </c>
      <c r="G535" s="25"/>
      <c r="H535" s="28">
        <f t="shared" si="41"/>
        <v>0</v>
      </c>
    </row>
    <row r="536" spans="1:8" x14ac:dyDescent="0.25">
      <c r="A536" s="1">
        <v>529</v>
      </c>
      <c r="B536" s="21">
        <f t="shared" si="42"/>
        <v>60237</v>
      </c>
      <c r="C536" s="28">
        <f t="shared" si="43"/>
        <v>0</v>
      </c>
      <c r="D536" s="25"/>
      <c r="E536" s="28">
        <f t="shared" si="40"/>
        <v>0</v>
      </c>
      <c r="F536" s="28">
        <f t="shared" si="44"/>
        <v>0</v>
      </c>
      <c r="G536" s="25"/>
      <c r="H536" s="28">
        <f t="shared" si="41"/>
        <v>0</v>
      </c>
    </row>
    <row r="537" spans="1:8" x14ac:dyDescent="0.25">
      <c r="A537" s="1">
        <v>530</v>
      </c>
      <c r="B537" s="21">
        <f t="shared" si="42"/>
        <v>60268</v>
      </c>
      <c r="C537" s="28">
        <f t="shared" si="43"/>
        <v>0</v>
      </c>
      <c r="D537" s="25"/>
      <c r="E537" s="28">
        <f t="shared" si="40"/>
        <v>0</v>
      </c>
      <c r="F537" s="28">
        <f t="shared" si="44"/>
        <v>0</v>
      </c>
      <c r="G537" s="25"/>
      <c r="H537" s="28">
        <f t="shared" si="41"/>
        <v>0</v>
      </c>
    </row>
    <row r="538" spans="1:8" x14ac:dyDescent="0.25">
      <c r="A538" s="1">
        <v>531</v>
      </c>
      <c r="B538" s="21">
        <f t="shared" si="42"/>
        <v>60299</v>
      </c>
      <c r="C538" s="28">
        <f t="shared" si="43"/>
        <v>0</v>
      </c>
      <c r="D538" s="25"/>
      <c r="E538" s="28">
        <f t="shared" si="40"/>
        <v>0</v>
      </c>
      <c r="F538" s="28">
        <f t="shared" si="44"/>
        <v>0</v>
      </c>
      <c r="G538" s="25"/>
      <c r="H538" s="28">
        <f t="shared" si="41"/>
        <v>0</v>
      </c>
    </row>
    <row r="539" spans="1:8" x14ac:dyDescent="0.25">
      <c r="A539" s="1">
        <v>532</v>
      </c>
      <c r="B539" s="21">
        <f t="shared" si="42"/>
        <v>60327</v>
      </c>
      <c r="C539" s="28">
        <f t="shared" si="43"/>
        <v>0</v>
      </c>
      <c r="D539" s="25"/>
      <c r="E539" s="28">
        <f t="shared" si="40"/>
        <v>0</v>
      </c>
      <c r="F539" s="28">
        <f t="shared" si="44"/>
        <v>0</v>
      </c>
      <c r="G539" s="25"/>
      <c r="H539" s="28">
        <f t="shared" si="41"/>
        <v>0</v>
      </c>
    </row>
    <row r="540" spans="1:8" x14ac:dyDescent="0.25">
      <c r="A540" s="1">
        <v>533</v>
      </c>
      <c r="B540" s="21">
        <f t="shared" si="42"/>
        <v>60358</v>
      </c>
      <c r="C540" s="28">
        <f t="shared" si="43"/>
        <v>0</v>
      </c>
      <c r="D540" s="25"/>
      <c r="E540" s="28">
        <f t="shared" si="40"/>
        <v>0</v>
      </c>
      <c r="F540" s="28">
        <f t="shared" si="44"/>
        <v>0</v>
      </c>
      <c r="G540" s="25"/>
      <c r="H540" s="28">
        <f t="shared" si="41"/>
        <v>0</v>
      </c>
    </row>
    <row r="541" spans="1:8" x14ac:dyDescent="0.25">
      <c r="A541" s="1">
        <v>534</v>
      </c>
      <c r="B541" s="21">
        <f t="shared" si="42"/>
        <v>60388</v>
      </c>
      <c r="C541" s="28">
        <f t="shared" si="43"/>
        <v>0</v>
      </c>
      <c r="D541" s="25"/>
      <c r="E541" s="28">
        <f t="shared" si="40"/>
        <v>0</v>
      </c>
      <c r="F541" s="28">
        <f t="shared" si="44"/>
        <v>0</v>
      </c>
      <c r="G541" s="25"/>
      <c r="H541" s="28">
        <f t="shared" si="41"/>
        <v>0</v>
      </c>
    </row>
    <row r="542" spans="1:8" x14ac:dyDescent="0.25">
      <c r="A542" s="1">
        <v>535</v>
      </c>
      <c r="B542" s="21">
        <f t="shared" si="42"/>
        <v>60419</v>
      </c>
      <c r="C542" s="28">
        <f t="shared" si="43"/>
        <v>0</v>
      </c>
      <c r="D542" s="25"/>
      <c r="E542" s="28">
        <f t="shared" si="40"/>
        <v>0</v>
      </c>
      <c r="F542" s="28">
        <f t="shared" si="44"/>
        <v>0</v>
      </c>
      <c r="G542" s="25"/>
      <c r="H542" s="28">
        <f t="shared" si="41"/>
        <v>0</v>
      </c>
    </row>
    <row r="543" spans="1:8" x14ac:dyDescent="0.25">
      <c r="A543" s="1">
        <v>536</v>
      </c>
      <c r="B543" s="21">
        <f t="shared" si="42"/>
        <v>60449</v>
      </c>
      <c r="C543" s="28">
        <f t="shared" si="43"/>
        <v>0</v>
      </c>
      <c r="D543" s="25"/>
      <c r="E543" s="28">
        <f t="shared" si="40"/>
        <v>0</v>
      </c>
      <c r="F543" s="28">
        <f t="shared" si="44"/>
        <v>0</v>
      </c>
      <c r="G543" s="25"/>
      <c r="H543" s="28">
        <f t="shared" si="41"/>
        <v>0</v>
      </c>
    </row>
    <row r="544" spans="1:8" x14ac:dyDescent="0.25">
      <c r="A544" s="1">
        <v>537</v>
      </c>
      <c r="B544" s="21">
        <f t="shared" si="42"/>
        <v>60480</v>
      </c>
      <c r="C544" s="28">
        <f t="shared" si="43"/>
        <v>0</v>
      </c>
      <c r="D544" s="25"/>
      <c r="E544" s="28">
        <f t="shared" si="40"/>
        <v>0</v>
      </c>
      <c r="F544" s="28">
        <f t="shared" si="44"/>
        <v>0</v>
      </c>
      <c r="G544" s="25"/>
      <c r="H544" s="28">
        <f t="shared" si="41"/>
        <v>0</v>
      </c>
    </row>
    <row r="545" spans="1:8" x14ac:dyDescent="0.25">
      <c r="A545" s="1">
        <v>538</v>
      </c>
      <c r="B545" s="21">
        <f t="shared" si="42"/>
        <v>60511</v>
      </c>
      <c r="C545" s="28">
        <f t="shared" si="43"/>
        <v>0</v>
      </c>
      <c r="D545" s="25"/>
      <c r="E545" s="28">
        <f t="shared" si="40"/>
        <v>0</v>
      </c>
      <c r="F545" s="28">
        <f t="shared" si="44"/>
        <v>0</v>
      </c>
      <c r="G545" s="25"/>
      <c r="H545" s="28">
        <f t="shared" si="41"/>
        <v>0</v>
      </c>
    </row>
    <row r="546" spans="1:8" x14ac:dyDescent="0.25">
      <c r="A546" s="1">
        <v>539</v>
      </c>
      <c r="B546" s="21">
        <f t="shared" si="42"/>
        <v>60541</v>
      </c>
      <c r="C546" s="28">
        <f t="shared" si="43"/>
        <v>0</v>
      </c>
      <c r="D546" s="25"/>
      <c r="E546" s="28">
        <f t="shared" si="40"/>
        <v>0</v>
      </c>
      <c r="F546" s="28">
        <f t="shared" si="44"/>
        <v>0</v>
      </c>
      <c r="G546" s="25"/>
      <c r="H546" s="28">
        <f t="shared" si="41"/>
        <v>0</v>
      </c>
    </row>
    <row r="547" spans="1:8" x14ac:dyDescent="0.25">
      <c r="A547" s="1">
        <v>540</v>
      </c>
      <c r="B547" s="21">
        <f t="shared" si="42"/>
        <v>60572</v>
      </c>
      <c r="C547" s="28">
        <f t="shared" si="43"/>
        <v>0</v>
      </c>
      <c r="D547" s="25"/>
      <c r="E547" s="28">
        <f t="shared" si="40"/>
        <v>0</v>
      </c>
      <c r="F547" s="28">
        <f t="shared" si="44"/>
        <v>0</v>
      </c>
      <c r="G547" s="25"/>
      <c r="H547" s="28">
        <f t="shared" si="41"/>
        <v>0</v>
      </c>
    </row>
    <row r="548" spans="1:8" x14ac:dyDescent="0.25">
      <c r="A548" s="1">
        <v>541</v>
      </c>
      <c r="B548" s="21">
        <f t="shared" si="42"/>
        <v>60602</v>
      </c>
      <c r="C548" s="28">
        <f t="shared" si="43"/>
        <v>0</v>
      </c>
      <c r="D548" s="25"/>
      <c r="E548" s="28">
        <f t="shared" si="40"/>
        <v>0</v>
      </c>
      <c r="F548" s="28">
        <f t="shared" si="44"/>
        <v>0</v>
      </c>
      <c r="G548" s="25"/>
      <c r="H548" s="28">
        <f t="shared" si="41"/>
        <v>0</v>
      </c>
    </row>
    <row r="549" spans="1:8" x14ac:dyDescent="0.25">
      <c r="A549" s="1">
        <v>542</v>
      </c>
      <c r="B549" s="21">
        <f t="shared" si="42"/>
        <v>60633</v>
      </c>
      <c r="C549" s="28">
        <f t="shared" si="43"/>
        <v>0</v>
      </c>
      <c r="D549" s="25"/>
      <c r="E549" s="28">
        <f t="shared" si="40"/>
        <v>0</v>
      </c>
      <c r="F549" s="28">
        <f t="shared" si="44"/>
        <v>0</v>
      </c>
      <c r="G549" s="25"/>
      <c r="H549" s="28">
        <f t="shared" si="41"/>
        <v>0</v>
      </c>
    </row>
    <row r="550" spans="1:8" x14ac:dyDescent="0.25">
      <c r="A550" s="1">
        <v>543</v>
      </c>
      <c r="B550" s="21">
        <f t="shared" si="42"/>
        <v>60664</v>
      </c>
      <c r="C550" s="28">
        <f t="shared" si="43"/>
        <v>0</v>
      </c>
      <c r="D550" s="25"/>
      <c r="E550" s="28">
        <f t="shared" si="40"/>
        <v>0</v>
      </c>
      <c r="F550" s="28">
        <f t="shared" si="44"/>
        <v>0</v>
      </c>
      <c r="G550" s="25"/>
      <c r="H550" s="28">
        <f t="shared" si="41"/>
        <v>0</v>
      </c>
    </row>
    <row r="551" spans="1:8" x14ac:dyDescent="0.25">
      <c r="A551" s="1">
        <v>544</v>
      </c>
      <c r="B551" s="21">
        <f t="shared" si="42"/>
        <v>60692</v>
      </c>
      <c r="C551" s="28">
        <f t="shared" si="43"/>
        <v>0</v>
      </c>
      <c r="D551" s="25"/>
      <c r="E551" s="28">
        <f t="shared" si="40"/>
        <v>0</v>
      </c>
      <c r="F551" s="28">
        <f t="shared" si="44"/>
        <v>0</v>
      </c>
      <c r="G551" s="25"/>
      <c r="H551" s="28">
        <f t="shared" si="41"/>
        <v>0</v>
      </c>
    </row>
    <row r="552" spans="1:8" x14ac:dyDescent="0.25">
      <c r="A552" s="1">
        <v>545</v>
      </c>
      <c r="B552" s="21">
        <f t="shared" si="42"/>
        <v>60723</v>
      </c>
      <c r="C552" s="28">
        <f t="shared" si="43"/>
        <v>0</v>
      </c>
      <c r="D552" s="25"/>
      <c r="E552" s="28">
        <f t="shared" si="40"/>
        <v>0</v>
      </c>
      <c r="F552" s="28">
        <f t="shared" si="44"/>
        <v>0</v>
      </c>
      <c r="G552" s="25"/>
      <c r="H552" s="28">
        <f t="shared" si="41"/>
        <v>0</v>
      </c>
    </row>
    <row r="553" spans="1:8" x14ac:dyDescent="0.25">
      <c r="A553" s="1">
        <v>546</v>
      </c>
      <c r="B553" s="21">
        <f t="shared" si="42"/>
        <v>60753</v>
      </c>
      <c r="C553" s="28">
        <f t="shared" si="43"/>
        <v>0</v>
      </c>
      <c r="D553" s="25"/>
      <c r="E553" s="28">
        <f t="shared" si="40"/>
        <v>0</v>
      </c>
      <c r="F553" s="28">
        <f t="shared" si="44"/>
        <v>0</v>
      </c>
      <c r="G553" s="25"/>
      <c r="H553" s="28">
        <f t="shared" si="41"/>
        <v>0</v>
      </c>
    </row>
    <row r="554" spans="1:8" x14ac:dyDescent="0.25">
      <c r="A554" s="1">
        <v>547</v>
      </c>
      <c r="B554" s="21">
        <f t="shared" si="42"/>
        <v>60784</v>
      </c>
      <c r="C554" s="28">
        <f t="shared" si="43"/>
        <v>0</v>
      </c>
      <c r="D554" s="25"/>
      <c r="E554" s="28">
        <f t="shared" si="40"/>
        <v>0</v>
      </c>
      <c r="F554" s="28">
        <f t="shared" si="44"/>
        <v>0</v>
      </c>
      <c r="G554" s="25"/>
      <c r="H554" s="28">
        <f t="shared" si="41"/>
        <v>0</v>
      </c>
    </row>
    <row r="555" spans="1:8" x14ac:dyDescent="0.25">
      <c r="A555" s="1">
        <v>548</v>
      </c>
      <c r="B555" s="21">
        <f t="shared" si="42"/>
        <v>60814</v>
      </c>
      <c r="C555" s="28">
        <f t="shared" si="43"/>
        <v>0</v>
      </c>
      <c r="D555" s="25"/>
      <c r="E555" s="28">
        <f t="shared" si="40"/>
        <v>0</v>
      </c>
      <c r="F555" s="28">
        <f t="shared" si="44"/>
        <v>0</v>
      </c>
      <c r="G555" s="25"/>
      <c r="H555" s="28">
        <f t="shared" si="41"/>
        <v>0</v>
      </c>
    </row>
    <row r="556" spans="1:8" x14ac:dyDescent="0.25">
      <c r="A556" s="1">
        <v>549</v>
      </c>
      <c r="B556" s="21">
        <f t="shared" si="42"/>
        <v>60845</v>
      </c>
      <c r="C556" s="28">
        <f t="shared" si="43"/>
        <v>0</v>
      </c>
      <c r="D556" s="25"/>
      <c r="E556" s="28">
        <f t="shared" si="40"/>
        <v>0</v>
      </c>
      <c r="F556" s="28">
        <f t="shared" si="44"/>
        <v>0</v>
      </c>
      <c r="G556" s="25"/>
      <c r="H556" s="28">
        <f t="shared" si="41"/>
        <v>0</v>
      </c>
    </row>
    <row r="557" spans="1:8" x14ac:dyDescent="0.25">
      <c r="A557" s="1">
        <v>550</v>
      </c>
      <c r="B557" s="21">
        <f t="shared" si="42"/>
        <v>60876</v>
      </c>
      <c r="C557" s="28">
        <f t="shared" si="43"/>
        <v>0</v>
      </c>
      <c r="D557" s="25"/>
      <c r="E557" s="28">
        <f t="shared" si="40"/>
        <v>0</v>
      </c>
      <c r="F557" s="28">
        <f t="shared" si="44"/>
        <v>0</v>
      </c>
      <c r="G557" s="25"/>
      <c r="H557" s="28">
        <f t="shared" si="41"/>
        <v>0</v>
      </c>
    </row>
    <row r="558" spans="1:8" x14ac:dyDescent="0.25">
      <c r="A558" s="1">
        <v>551</v>
      </c>
      <c r="B558" s="21">
        <f t="shared" si="42"/>
        <v>60906</v>
      </c>
      <c r="C558" s="28">
        <f t="shared" si="43"/>
        <v>0</v>
      </c>
      <c r="D558" s="25"/>
      <c r="E558" s="28">
        <f t="shared" si="40"/>
        <v>0</v>
      </c>
      <c r="F558" s="28">
        <f t="shared" si="44"/>
        <v>0</v>
      </c>
      <c r="G558" s="25"/>
      <c r="H558" s="28">
        <f t="shared" si="41"/>
        <v>0</v>
      </c>
    </row>
    <row r="559" spans="1:8" x14ac:dyDescent="0.25">
      <c r="A559" s="1">
        <v>552</v>
      </c>
      <c r="B559" s="21">
        <f t="shared" si="42"/>
        <v>60937</v>
      </c>
      <c r="C559" s="28">
        <f t="shared" si="43"/>
        <v>0</v>
      </c>
      <c r="D559" s="25"/>
      <c r="E559" s="28">
        <f t="shared" si="40"/>
        <v>0</v>
      </c>
      <c r="F559" s="28">
        <f t="shared" si="44"/>
        <v>0</v>
      </c>
      <c r="G559" s="25"/>
      <c r="H559" s="28">
        <f t="shared" si="41"/>
        <v>0</v>
      </c>
    </row>
    <row r="560" spans="1:8" x14ac:dyDescent="0.25">
      <c r="A560" s="1">
        <v>553</v>
      </c>
      <c r="B560" s="21">
        <f t="shared" si="42"/>
        <v>60967</v>
      </c>
      <c r="C560" s="28">
        <f t="shared" si="43"/>
        <v>0</v>
      </c>
      <c r="D560" s="25"/>
      <c r="E560" s="28">
        <f t="shared" si="40"/>
        <v>0</v>
      </c>
      <c r="F560" s="28">
        <f t="shared" si="44"/>
        <v>0</v>
      </c>
      <c r="G560" s="25"/>
      <c r="H560" s="28">
        <f t="shared" si="41"/>
        <v>0</v>
      </c>
    </row>
    <row r="561" spans="1:8" x14ac:dyDescent="0.25">
      <c r="A561" s="1">
        <v>554</v>
      </c>
      <c r="B561" s="21">
        <f t="shared" si="42"/>
        <v>60998</v>
      </c>
      <c r="C561" s="28">
        <f t="shared" si="43"/>
        <v>0</v>
      </c>
      <c r="D561" s="25"/>
      <c r="E561" s="28">
        <f t="shared" si="40"/>
        <v>0</v>
      </c>
      <c r="F561" s="28">
        <f t="shared" si="44"/>
        <v>0</v>
      </c>
      <c r="G561" s="25"/>
      <c r="H561" s="28">
        <f t="shared" si="41"/>
        <v>0</v>
      </c>
    </row>
    <row r="562" spans="1:8" x14ac:dyDescent="0.25">
      <c r="A562" s="1">
        <v>555</v>
      </c>
      <c r="B562" s="21">
        <f t="shared" si="42"/>
        <v>61029</v>
      </c>
      <c r="C562" s="28">
        <f t="shared" si="43"/>
        <v>0</v>
      </c>
      <c r="D562" s="25"/>
      <c r="E562" s="28">
        <f t="shared" si="40"/>
        <v>0</v>
      </c>
      <c r="F562" s="28">
        <f t="shared" si="44"/>
        <v>0</v>
      </c>
      <c r="G562" s="25"/>
      <c r="H562" s="28">
        <f t="shared" si="41"/>
        <v>0</v>
      </c>
    </row>
    <row r="563" spans="1:8" x14ac:dyDescent="0.25">
      <c r="A563" s="1">
        <v>556</v>
      </c>
      <c r="B563" s="21">
        <f t="shared" si="42"/>
        <v>61057</v>
      </c>
      <c r="C563" s="28">
        <f t="shared" si="43"/>
        <v>0</v>
      </c>
      <c r="D563" s="25"/>
      <c r="E563" s="28">
        <f t="shared" si="40"/>
        <v>0</v>
      </c>
      <c r="F563" s="28">
        <f t="shared" si="44"/>
        <v>0</v>
      </c>
      <c r="G563" s="25"/>
      <c r="H563" s="28">
        <f t="shared" si="41"/>
        <v>0</v>
      </c>
    </row>
    <row r="564" spans="1:8" x14ac:dyDescent="0.25">
      <c r="A564" s="1">
        <v>557</v>
      </c>
      <c r="B564" s="21">
        <f t="shared" si="42"/>
        <v>61088</v>
      </c>
      <c r="C564" s="28">
        <f t="shared" si="43"/>
        <v>0</v>
      </c>
      <c r="D564" s="25"/>
      <c r="E564" s="28">
        <f t="shared" si="40"/>
        <v>0</v>
      </c>
      <c r="F564" s="28">
        <f t="shared" si="44"/>
        <v>0</v>
      </c>
      <c r="G564" s="25"/>
      <c r="H564" s="28">
        <f t="shared" si="41"/>
        <v>0</v>
      </c>
    </row>
    <row r="565" spans="1:8" x14ac:dyDescent="0.25">
      <c r="A565" s="1">
        <v>558</v>
      </c>
      <c r="B565" s="21">
        <f t="shared" si="42"/>
        <v>61118</v>
      </c>
      <c r="C565" s="28">
        <f t="shared" si="43"/>
        <v>0</v>
      </c>
      <c r="D565" s="25"/>
      <c r="E565" s="28">
        <f t="shared" si="40"/>
        <v>0</v>
      </c>
      <c r="F565" s="28">
        <f t="shared" si="44"/>
        <v>0</v>
      </c>
      <c r="G565" s="25"/>
      <c r="H565" s="28">
        <f t="shared" si="41"/>
        <v>0</v>
      </c>
    </row>
    <row r="566" spans="1:8" x14ac:dyDescent="0.25">
      <c r="A566" s="1">
        <v>559</v>
      </c>
      <c r="B566" s="21">
        <f t="shared" si="42"/>
        <v>61149</v>
      </c>
      <c r="C566" s="28">
        <f t="shared" si="43"/>
        <v>0</v>
      </c>
      <c r="D566" s="25"/>
      <c r="E566" s="28">
        <f t="shared" si="40"/>
        <v>0</v>
      </c>
      <c r="F566" s="28">
        <f t="shared" si="44"/>
        <v>0</v>
      </c>
      <c r="G566" s="25"/>
      <c r="H566" s="28">
        <f t="shared" si="41"/>
        <v>0</v>
      </c>
    </row>
    <row r="567" spans="1:8" x14ac:dyDescent="0.25">
      <c r="A567" s="1">
        <v>560</v>
      </c>
      <c r="B567" s="21">
        <f t="shared" si="42"/>
        <v>61179</v>
      </c>
      <c r="C567" s="28">
        <f t="shared" si="43"/>
        <v>0</v>
      </c>
      <c r="D567" s="25"/>
      <c r="E567" s="28">
        <f t="shared" si="40"/>
        <v>0</v>
      </c>
      <c r="F567" s="28">
        <f t="shared" si="44"/>
        <v>0</v>
      </c>
      <c r="G567" s="25"/>
      <c r="H567" s="28">
        <f t="shared" si="41"/>
        <v>0</v>
      </c>
    </row>
    <row r="568" spans="1:8" x14ac:dyDescent="0.25">
      <c r="A568" s="1">
        <v>561</v>
      </c>
      <c r="B568" s="21">
        <f t="shared" si="42"/>
        <v>61210</v>
      </c>
      <c r="C568" s="28">
        <f t="shared" si="43"/>
        <v>0</v>
      </c>
      <c r="D568" s="25"/>
      <c r="E568" s="28">
        <f t="shared" si="40"/>
        <v>0</v>
      </c>
      <c r="F568" s="28">
        <f t="shared" si="44"/>
        <v>0</v>
      </c>
      <c r="G568" s="25"/>
      <c r="H568" s="28">
        <f t="shared" si="41"/>
        <v>0</v>
      </c>
    </row>
    <row r="569" spans="1:8" x14ac:dyDescent="0.25">
      <c r="A569" s="1">
        <v>562</v>
      </c>
      <c r="B569" s="21">
        <f t="shared" si="42"/>
        <v>61241</v>
      </c>
      <c r="C569" s="28">
        <f t="shared" si="43"/>
        <v>0</v>
      </c>
      <c r="D569" s="25"/>
      <c r="E569" s="28">
        <f t="shared" si="40"/>
        <v>0</v>
      </c>
      <c r="F569" s="28">
        <f t="shared" si="44"/>
        <v>0</v>
      </c>
      <c r="G569" s="25"/>
      <c r="H569" s="28">
        <f t="shared" si="41"/>
        <v>0</v>
      </c>
    </row>
    <row r="570" spans="1:8" x14ac:dyDescent="0.25">
      <c r="A570" s="1">
        <v>563</v>
      </c>
      <c r="B570" s="21">
        <f t="shared" si="42"/>
        <v>61271</v>
      </c>
      <c r="C570" s="28">
        <f t="shared" si="43"/>
        <v>0</v>
      </c>
      <c r="D570" s="25"/>
      <c r="E570" s="28">
        <f t="shared" si="40"/>
        <v>0</v>
      </c>
      <c r="F570" s="28">
        <f t="shared" si="44"/>
        <v>0</v>
      </c>
      <c r="G570" s="25"/>
      <c r="H570" s="28">
        <f t="shared" si="41"/>
        <v>0</v>
      </c>
    </row>
    <row r="571" spans="1:8" x14ac:dyDescent="0.25">
      <c r="A571" s="1">
        <v>564</v>
      </c>
      <c r="B571" s="21">
        <f t="shared" si="42"/>
        <v>61302</v>
      </c>
      <c r="C571" s="28">
        <f t="shared" si="43"/>
        <v>0</v>
      </c>
      <c r="D571" s="25"/>
      <c r="E571" s="28">
        <f t="shared" si="40"/>
        <v>0</v>
      </c>
      <c r="F571" s="28">
        <f t="shared" si="44"/>
        <v>0</v>
      </c>
      <c r="G571" s="25"/>
      <c r="H571" s="28">
        <f t="shared" si="41"/>
        <v>0</v>
      </c>
    </row>
    <row r="572" spans="1:8" x14ac:dyDescent="0.25">
      <c r="A572" s="1">
        <v>565</v>
      </c>
      <c r="B572" s="21">
        <f t="shared" si="42"/>
        <v>61332</v>
      </c>
      <c r="C572" s="28">
        <f t="shared" si="43"/>
        <v>0</v>
      </c>
      <c r="D572" s="25"/>
      <c r="E572" s="28">
        <f t="shared" si="40"/>
        <v>0</v>
      </c>
      <c r="F572" s="28">
        <f t="shared" si="44"/>
        <v>0</v>
      </c>
      <c r="G572" s="25"/>
      <c r="H572" s="28">
        <f t="shared" si="41"/>
        <v>0</v>
      </c>
    </row>
    <row r="573" spans="1:8" x14ac:dyDescent="0.25">
      <c r="A573" s="1">
        <v>566</v>
      </c>
      <c r="B573" s="21">
        <f t="shared" si="42"/>
        <v>61363</v>
      </c>
      <c r="C573" s="28">
        <f t="shared" si="43"/>
        <v>0</v>
      </c>
      <c r="D573" s="25"/>
      <c r="E573" s="28">
        <f t="shared" si="40"/>
        <v>0</v>
      </c>
      <c r="F573" s="28">
        <f t="shared" si="44"/>
        <v>0</v>
      </c>
      <c r="G573" s="25"/>
      <c r="H573" s="28">
        <f t="shared" si="41"/>
        <v>0</v>
      </c>
    </row>
    <row r="574" spans="1:8" x14ac:dyDescent="0.25">
      <c r="A574" s="1">
        <v>567</v>
      </c>
      <c r="B574" s="21">
        <f t="shared" si="42"/>
        <v>61394</v>
      </c>
      <c r="C574" s="28">
        <f t="shared" si="43"/>
        <v>0</v>
      </c>
      <c r="D574" s="25"/>
      <c r="E574" s="28">
        <f t="shared" si="40"/>
        <v>0</v>
      </c>
      <c r="F574" s="28">
        <f t="shared" si="44"/>
        <v>0</v>
      </c>
      <c r="G574" s="25"/>
      <c r="H574" s="28">
        <f t="shared" si="41"/>
        <v>0</v>
      </c>
    </row>
    <row r="575" spans="1:8" x14ac:dyDescent="0.25">
      <c r="A575" s="1">
        <v>568</v>
      </c>
      <c r="B575" s="21">
        <f t="shared" si="42"/>
        <v>61423</v>
      </c>
      <c r="C575" s="28">
        <f t="shared" si="43"/>
        <v>0</v>
      </c>
      <c r="D575" s="25"/>
      <c r="E575" s="28">
        <f t="shared" si="40"/>
        <v>0</v>
      </c>
      <c r="F575" s="28">
        <f t="shared" si="44"/>
        <v>0</v>
      </c>
      <c r="G575" s="25"/>
      <c r="H575" s="28">
        <f t="shared" si="41"/>
        <v>0</v>
      </c>
    </row>
    <row r="576" spans="1:8" x14ac:dyDescent="0.25">
      <c r="A576" s="1">
        <v>569</v>
      </c>
      <c r="B576" s="21">
        <f t="shared" si="42"/>
        <v>61454</v>
      </c>
      <c r="C576" s="28">
        <f t="shared" si="43"/>
        <v>0</v>
      </c>
      <c r="D576" s="25"/>
      <c r="E576" s="28">
        <f t="shared" si="40"/>
        <v>0</v>
      </c>
      <c r="F576" s="28">
        <f t="shared" si="44"/>
        <v>0</v>
      </c>
      <c r="G576" s="25"/>
      <c r="H576" s="28">
        <f t="shared" si="41"/>
        <v>0</v>
      </c>
    </row>
    <row r="577" spans="1:8" x14ac:dyDescent="0.25">
      <c r="A577" s="1">
        <v>570</v>
      </c>
      <c r="B577" s="21">
        <f t="shared" si="42"/>
        <v>61484</v>
      </c>
      <c r="C577" s="28">
        <f t="shared" si="43"/>
        <v>0</v>
      </c>
      <c r="D577" s="25"/>
      <c r="E577" s="28">
        <f t="shared" si="40"/>
        <v>0</v>
      </c>
      <c r="F577" s="28">
        <f t="shared" si="44"/>
        <v>0</v>
      </c>
      <c r="G577" s="25"/>
      <c r="H577" s="28">
        <f t="shared" si="41"/>
        <v>0</v>
      </c>
    </row>
    <row r="578" spans="1:8" x14ac:dyDescent="0.25">
      <c r="A578" s="1">
        <v>571</v>
      </c>
      <c r="B578" s="21">
        <f t="shared" si="42"/>
        <v>61515</v>
      </c>
      <c r="C578" s="28">
        <f t="shared" si="43"/>
        <v>0</v>
      </c>
      <c r="D578" s="25"/>
      <c r="E578" s="28">
        <f t="shared" si="40"/>
        <v>0</v>
      </c>
      <c r="F578" s="28">
        <f t="shared" si="44"/>
        <v>0</v>
      </c>
      <c r="G578" s="25"/>
      <c r="H578" s="28">
        <f t="shared" si="41"/>
        <v>0</v>
      </c>
    </row>
    <row r="579" spans="1:8" x14ac:dyDescent="0.25">
      <c r="A579" s="1">
        <v>572</v>
      </c>
      <c r="B579" s="21">
        <f t="shared" si="42"/>
        <v>61545</v>
      </c>
      <c r="C579" s="28">
        <f t="shared" si="43"/>
        <v>0</v>
      </c>
      <c r="D579" s="25"/>
      <c r="E579" s="28">
        <f t="shared" si="40"/>
        <v>0</v>
      </c>
      <c r="F579" s="28">
        <f t="shared" si="44"/>
        <v>0</v>
      </c>
      <c r="G579" s="25"/>
      <c r="H579" s="28">
        <f t="shared" si="41"/>
        <v>0</v>
      </c>
    </row>
    <row r="580" spans="1:8" x14ac:dyDescent="0.25">
      <c r="A580" s="1">
        <v>573</v>
      </c>
      <c r="B580" s="21">
        <f t="shared" si="42"/>
        <v>61576</v>
      </c>
      <c r="C580" s="28">
        <f t="shared" si="43"/>
        <v>0</v>
      </c>
      <c r="D580" s="25"/>
      <c r="E580" s="28">
        <f t="shared" si="40"/>
        <v>0</v>
      </c>
      <c r="F580" s="28">
        <f t="shared" si="44"/>
        <v>0</v>
      </c>
      <c r="G580" s="25"/>
      <c r="H580" s="28">
        <f t="shared" si="41"/>
        <v>0</v>
      </c>
    </row>
    <row r="581" spans="1:8" x14ac:dyDescent="0.25">
      <c r="A581" s="1">
        <v>574</v>
      </c>
      <c r="B581" s="21">
        <f t="shared" si="42"/>
        <v>61607</v>
      </c>
      <c r="C581" s="28">
        <f t="shared" si="43"/>
        <v>0</v>
      </c>
      <c r="D581" s="25"/>
      <c r="E581" s="28">
        <f t="shared" si="40"/>
        <v>0</v>
      </c>
      <c r="F581" s="28">
        <f t="shared" si="44"/>
        <v>0</v>
      </c>
      <c r="G581" s="25"/>
      <c r="H581" s="28">
        <f t="shared" si="41"/>
        <v>0</v>
      </c>
    </row>
    <row r="582" spans="1:8" x14ac:dyDescent="0.25">
      <c r="A582" s="1">
        <v>575</v>
      </c>
      <c r="B582" s="21">
        <f t="shared" si="42"/>
        <v>61637</v>
      </c>
      <c r="C582" s="28">
        <f t="shared" si="43"/>
        <v>0</v>
      </c>
      <c r="D582" s="25"/>
      <c r="E582" s="28">
        <f t="shared" si="40"/>
        <v>0</v>
      </c>
      <c r="F582" s="28">
        <f t="shared" si="44"/>
        <v>0</v>
      </c>
      <c r="G582" s="25"/>
      <c r="H582" s="28">
        <f t="shared" si="41"/>
        <v>0</v>
      </c>
    </row>
    <row r="583" spans="1:8" x14ac:dyDescent="0.25">
      <c r="A583" s="1">
        <v>576</v>
      </c>
      <c r="B583" s="21">
        <f t="shared" si="42"/>
        <v>61668</v>
      </c>
      <c r="C583" s="28">
        <f t="shared" si="43"/>
        <v>0</v>
      </c>
      <c r="D583" s="25"/>
      <c r="E583" s="28">
        <f t="shared" si="40"/>
        <v>0</v>
      </c>
      <c r="F583" s="28">
        <f t="shared" si="44"/>
        <v>0</v>
      </c>
      <c r="G583" s="25"/>
      <c r="H583" s="28">
        <f t="shared" si="41"/>
        <v>0</v>
      </c>
    </row>
    <row r="584" spans="1:8" x14ac:dyDescent="0.25">
      <c r="A584" s="1">
        <v>577</v>
      </c>
      <c r="B584" s="21">
        <f t="shared" si="42"/>
        <v>61698</v>
      </c>
      <c r="C584" s="28">
        <f t="shared" si="43"/>
        <v>0</v>
      </c>
      <c r="D584" s="25"/>
      <c r="E584" s="28">
        <f t="shared" ref="E584:E647" si="45">C584-D584</f>
        <v>0</v>
      </c>
      <c r="F584" s="28">
        <f t="shared" si="44"/>
        <v>0</v>
      </c>
      <c r="G584" s="25"/>
      <c r="H584" s="28">
        <f t="shared" ref="H584:H647" si="46">F584-G584</f>
        <v>0</v>
      </c>
    </row>
    <row r="585" spans="1:8" x14ac:dyDescent="0.25">
      <c r="A585" s="1">
        <v>578</v>
      </c>
      <c r="B585" s="21">
        <f t="shared" ref="B585:B648" si="47">EDATE($B$7,A585)</f>
        <v>61729</v>
      </c>
      <c r="C585" s="28">
        <f t="shared" ref="C585:C648" si="48">E584+$C$3</f>
        <v>0</v>
      </c>
      <c r="D585" s="25"/>
      <c r="E585" s="28">
        <f t="shared" si="45"/>
        <v>0</v>
      </c>
      <c r="F585" s="28">
        <f t="shared" ref="F585:F648" si="49">H584+$C$4</f>
        <v>0</v>
      </c>
      <c r="G585" s="25"/>
      <c r="H585" s="28">
        <f t="shared" si="46"/>
        <v>0</v>
      </c>
    </row>
    <row r="586" spans="1:8" x14ac:dyDescent="0.25">
      <c r="A586" s="1">
        <v>579</v>
      </c>
      <c r="B586" s="21">
        <f t="shared" si="47"/>
        <v>61760</v>
      </c>
      <c r="C586" s="28">
        <f t="shared" si="48"/>
        <v>0</v>
      </c>
      <c r="D586" s="25"/>
      <c r="E586" s="28">
        <f t="shared" si="45"/>
        <v>0</v>
      </c>
      <c r="F586" s="28">
        <f t="shared" si="49"/>
        <v>0</v>
      </c>
      <c r="G586" s="25"/>
      <c r="H586" s="28">
        <f t="shared" si="46"/>
        <v>0</v>
      </c>
    </row>
    <row r="587" spans="1:8" x14ac:dyDescent="0.25">
      <c r="A587" s="1">
        <v>580</v>
      </c>
      <c r="B587" s="21">
        <f t="shared" si="47"/>
        <v>61788</v>
      </c>
      <c r="C587" s="28">
        <f t="shared" si="48"/>
        <v>0</v>
      </c>
      <c r="D587" s="25"/>
      <c r="E587" s="28">
        <f t="shared" si="45"/>
        <v>0</v>
      </c>
      <c r="F587" s="28">
        <f t="shared" si="49"/>
        <v>0</v>
      </c>
      <c r="G587" s="25"/>
      <c r="H587" s="28">
        <f t="shared" si="46"/>
        <v>0</v>
      </c>
    </row>
    <row r="588" spans="1:8" x14ac:dyDescent="0.25">
      <c r="A588" s="1">
        <v>581</v>
      </c>
      <c r="B588" s="21">
        <f t="shared" si="47"/>
        <v>61819</v>
      </c>
      <c r="C588" s="28">
        <f t="shared" si="48"/>
        <v>0</v>
      </c>
      <c r="D588" s="25"/>
      <c r="E588" s="28">
        <f t="shared" si="45"/>
        <v>0</v>
      </c>
      <c r="F588" s="28">
        <f t="shared" si="49"/>
        <v>0</v>
      </c>
      <c r="G588" s="25"/>
      <c r="H588" s="28">
        <f t="shared" si="46"/>
        <v>0</v>
      </c>
    </row>
    <row r="589" spans="1:8" x14ac:dyDescent="0.25">
      <c r="A589" s="1">
        <v>582</v>
      </c>
      <c r="B589" s="21">
        <f t="shared" si="47"/>
        <v>61849</v>
      </c>
      <c r="C589" s="28">
        <f t="shared" si="48"/>
        <v>0</v>
      </c>
      <c r="D589" s="25"/>
      <c r="E589" s="28">
        <f t="shared" si="45"/>
        <v>0</v>
      </c>
      <c r="F589" s="28">
        <f t="shared" si="49"/>
        <v>0</v>
      </c>
      <c r="G589" s="25"/>
      <c r="H589" s="28">
        <f t="shared" si="46"/>
        <v>0</v>
      </c>
    </row>
    <row r="590" spans="1:8" x14ac:dyDescent="0.25">
      <c r="A590" s="1">
        <v>583</v>
      </c>
      <c r="B590" s="21">
        <f t="shared" si="47"/>
        <v>61880</v>
      </c>
      <c r="C590" s="28">
        <f t="shared" si="48"/>
        <v>0</v>
      </c>
      <c r="D590" s="25"/>
      <c r="E590" s="28">
        <f t="shared" si="45"/>
        <v>0</v>
      </c>
      <c r="F590" s="28">
        <f t="shared" si="49"/>
        <v>0</v>
      </c>
      <c r="G590" s="25"/>
      <c r="H590" s="28">
        <f t="shared" si="46"/>
        <v>0</v>
      </c>
    </row>
    <row r="591" spans="1:8" x14ac:dyDescent="0.25">
      <c r="A591" s="1">
        <v>584</v>
      </c>
      <c r="B591" s="21">
        <f t="shared" si="47"/>
        <v>61910</v>
      </c>
      <c r="C591" s="28">
        <f t="shared" si="48"/>
        <v>0</v>
      </c>
      <c r="D591" s="25"/>
      <c r="E591" s="28">
        <f t="shared" si="45"/>
        <v>0</v>
      </c>
      <c r="F591" s="28">
        <f t="shared" si="49"/>
        <v>0</v>
      </c>
      <c r="G591" s="25"/>
      <c r="H591" s="28">
        <f t="shared" si="46"/>
        <v>0</v>
      </c>
    </row>
    <row r="592" spans="1:8" x14ac:dyDescent="0.25">
      <c r="A592" s="1">
        <v>585</v>
      </c>
      <c r="B592" s="21">
        <f t="shared" si="47"/>
        <v>61941</v>
      </c>
      <c r="C592" s="28">
        <f t="shared" si="48"/>
        <v>0</v>
      </c>
      <c r="D592" s="25"/>
      <c r="E592" s="28">
        <f t="shared" si="45"/>
        <v>0</v>
      </c>
      <c r="F592" s="28">
        <f t="shared" si="49"/>
        <v>0</v>
      </c>
      <c r="G592" s="25"/>
      <c r="H592" s="28">
        <f t="shared" si="46"/>
        <v>0</v>
      </c>
    </row>
    <row r="593" spans="1:8" x14ac:dyDescent="0.25">
      <c r="A593" s="1">
        <v>586</v>
      </c>
      <c r="B593" s="21">
        <f t="shared" si="47"/>
        <v>61972</v>
      </c>
      <c r="C593" s="28">
        <f t="shared" si="48"/>
        <v>0</v>
      </c>
      <c r="D593" s="25"/>
      <c r="E593" s="28">
        <f t="shared" si="45"/>
        <v>0</v>
      </c>
      <c r="F593" s="28">
        <f t="shared" si="49"/>
        <v>0</v>
      </c>
      <c r="G593" s="25"/>
      <c r="H593" s="28">
        <f t="shared" si="46"/>
        <v>0</v>
      </c>
    </row>
    <row r="594" spans="1:8" x14ac:dyDescent="0.25">
      <c r="A594" s="1">
        <v>587</v>
      </c>
      <c r="B594" s="21">
        <f t="shared" si="47"/>
        <v>62002</v>
      </c>
      <c r="C594" s="28">
        <f t="shared" si="48"/>
        <v>0</v>
      </c>
      <c r="D594" s="25"/>
      <c r="E594" s="28">
        <f t="shared" si="45"/>
        <v>0</v>
      </c>
      <c r="F594" s="28">
        <f t="shared" si="49"/>
        <v>0</v>
      </c>
      <c r="G594" s="25"/>
      <c r="H594" s="28">
        <f t="shared" si="46"/>
        <v>0</v>
      </c>
    </row>
    <row r="595" spans="1:8" x14ac:dyDescent="0.25">
      <c r="A595" s="1">
        <v>588</v>
      </c>
      <c r="B595" s="21">
        <f t="shared" si="47"/>
        <v>62033</v>
      </c>
      <c r="C595" s="28">
        <f t="shared" si="48"/>
        <v>0</v>
      </c>
      <c r="D595" s="25"/>
      <c r="E595" s="28">
        <f t="shared" si="45"/>
        <v>0</v>
      </c>
      <c r="F595" s="28">
        <f t="shared" si="49"/>
        <v>0</v>
      </c>
      <c r="G595" s="25"/>
      <c r="H595" s="28">
        <f t="shared" si="46"/>
        <v>0</v>
      </c>
    </row>
    <row r="596" spans="1:8" x14ac:dyDescent="0.25">
      <c r="A596" s="1">
        <v>589</v>
      </c>
      <c r="B596" s="21">
        <f t="shared" si="47"/>
        <v>62063</v>
      </c>
      <c r="C596" s="28">
        <f t="shared" si="48"/>
        <v>0</v>
      </c>
      <c r="D596" s="25"/>
      <c r="E596" s="28">
        <f t="shared" si="45"/>
        <v>0</v>
      </c>
      <c r="F596" s="28">
        <f t="shared" si="49"/>
        <v>0</v>
      </c>
      <c r="G596" s="25"/>
      <c r="H596" s="28">
        <f t="shared" si="46"/>
        <v>0</v>
      </c>
    </row>
    <row r="597" spans="1:8" x14ac:dyDescent="0.25">
      <c r="A597" s="1">
        <v>590</v>
      </c>
      <c r="B597" s="21">
        <f t="shared" si="47"/>
        <v>62094</v>
      </c>
      <c r="C597" s="28">
        <f t="shared" si="48"/>
        <v>0</v>
      </c>
      <c r="D597" s="25"/>
      <c r="E597" s="28">
        <f t="shared" si="45"/>
        <v>0</v>
      </c>
      <c r="F597" s="28">
        <f t="shared" si="49"/>
        <v>0</v>
      </c>
      <c r="G597" s="25"/>
      <c r="H597" s="28">
        <f t="shared" si="46"/>
        <v>0</v>
      </c>
    </row>
    <row r="598" spans="1:8" x14ac:dyDescent="0.25">
      <c r="A598" s="1">
        <v>591</v>
      </c>
      <c r="B598" s="21">
        <f t="shared" si="47"/>
        <v>62125</v>
      </c>
      <c r="C598" s="28">
        <f t="shared" si="48"/>
        <v>0</v>
      </c>
      <c r="D598" s="25"/>
      <c r="E598" s="28">
        <f t="shared" si="45"/>
        <v>0</v>
      </c>
      <c r="F598" s="28">
        <f t="shared" si="49"/>
        <v>0</v>
      </c>
      <c r="G598" s="25"/>
      <c r="H598" s="28">
        <f t="shared" si="46"/>
        <v>0</v>
      </c>
    </row>
    <row r="599" spans="1:8" x14ac:dyDescent="0.25">
      <c r="A599" s="1">
        <v>592</v>
      </c>
      <c r="B599" s="21">
        <f t="shared" si="47"/>
        <v>62153</v>
      </c>
      <c r="C599" s="28">
        <f t="shared" si="48"/>
        <v>0</v>
      </c>
      <c r="D599" s="25"/>
      <c r="E599" s="28">
        <f t="shared" si="45"/>
        <v>0</v>
      </c>
      <c r="F599" s="28">
        <f t="shared" si="49"/>
        <v>0</v>
      </c>
      <c r="G599" s="25"/>
      <c r="H599" s="28">
        <f t="shared" si="46"/>
        <v>0</v>
      </c>
    </row>
    <row r="600" spans="1:8" x14ac:dyDescent="0.25">
      <c r="A600" s="1">
        <v>593</v>
      </c>
      <c r="B600" s="21">
        <f t="shared" si="47"/>
        <v>62184</v>
      </c>
      <c r="C600" s="28">
        <f t="shared" si="48"/>
        <v>0</v>
      </c>
      <c r="D600" s="25"/>
      <c r="E600" s="28">
        <f t="shared" si="45"/>
        <v>0</v>
      </c>
      <c r="F600" s="28">
        <f t="shared" si="49"/>
        <v>0</v>
      </c>
      <c r="G600" s="25"/>
      <c r="H600" s="28">
        <f t="shared" si="46"/>
        <v>0</v>
      </c>
    </row>
    <row r="601" spans="1:8" x14ac:dyDescent="0.25">
      <c r="A601" s="1">
        <v>594</v>
      </c>
      <c r="B601" s="21">
        <f t="shared" si="47"/>
        <v>62214</v>
      </c>
      <c r="C601" s="28">
        <f t="shared" si="48"/>
        <v>0</v>
      </c>
      <c r="D601" s="25"/>
      <c r="E601" s="28">
        <f t="shared" si="45"/>
        <v>0</v>
      </c>
      <c r="F601" s="28">
        <f t="shared" si="49"/>
        <v>0</v>
      </c>
      <c r="G601" s="25"/>
      <c r="H601" s="28">
        <f t="shared" si="46"/>
        <v>0</v>
      </c>
    </row>
    <row r="602" spans="1:8" x14ac:dyDescent="0.25">
      <c r="A602" s="1">
        <v>595</v>
      </c>
      <c r="B602" s="21">
        <f t="shared" si="47"/>
        <v>62245</v>
      </c>
      <c r="C602" s="28">
        <f t="shared" si="48"/>
        <v>0</v>
      </c>
      <c r="D602" s="25"/>
      <c r="E602" s="28">
        <f t="shared" si="45"/>
        <v>0</v>
      </c>
      <c r="F602" s="28">
        <f t="shared" si="49"/>
        <v>0</v>
      </c>
      <c r="G602" s="25"/>
      <c r="H602" s="28">
        <f t="shared" si="46"/>
        <v>0</v>
      </c>
    </row>
    <row r="603" spans="1:8" x14ac:dyDescent="0.25">
      <c r="A603" s="1">
        <v>596</v>
      </c>
      <c r="B603" s="21">
        <f t="shared" si="47"/>
        <v>62275</v>
      </c>
      <c r="C603" s="28">
        <f t="shared" si="48"/>
        <v>0</v>
      </c>
      <c r="D603" s="25"/>
      <c r="E603" s="28">
        <f t="shared" si="45"/>
        <v>0</v>
      </c>
      <c r="F603" s="28">
        <f t="shared" si="49"/>
        <v>0</v>
      </c>
      <c r="G603" s="25"/>
      <c r="H603" s="28">
        <f t="shared" si="46"/>
        <v>0</v>
      </c>
    </row>
    <row r="604" spans="1:8" x14ac:dyDescent="0.25">
      <c r="A604" s="1">
        <v>597</v>
      </c>
      <c r="B604" s="21">
        <f t="shared" si="47"/>
        <v>62306</v>
      </c>
      <c r="C604" s="28">
        <f t="shared" si="48"/>
        <v>0</v>
      </c>
      <c r="D604" s="25"/>
      <c r="E604" s="28">
        <f t="shared" si="45"/>
        <v>0</v>
      </c>
      <c r="F604" s="28">
        <f t="shared" si="49"/>
        <v>0</v>
      </c>
      <c r="G604" s="25"/>
      <c r="H604" s="28">
        <f t="shared" si="46"/>
        <v>0</v>
      </c>
    </row>
    <row r="605" spans="1:8" x14ac:dyDescent="0.25">
      <c r="A605" s="1">
        <v>598</v>
      </c>
      <c r="B605" s="21">
        <f t="shared" si="47"/>
        <v>62337</v>
      </c>
      <c r="C605" s="28">
        <f t="shared" si="48"/>
        <v>0</v>
      </c>
      <c r="D605" s="25"/>
      <c r="E605" s="28">
        <f t="shared" si="45"/>
        <v>0</v>
      </c>
      <c r="F605" s="28">
        <f t="shared" si="49"/>
        <v>0</v>
      </c>
      <c r="G605" s="25"/>
      <c r="H605" s="28">
        <f t="shared" si="46"/>
        <v>0</v>
      </c>
    </row>
    <row r="606" spans="1:8" x14ac:dyDescent="0.25">
      <c r="A606" s="1">
        <v>599</v>
      </c>
      <c r="B606" s="21">
        <f t="shared" si="47"/>
        <v>62367</v>
      </c>
      <c r="C606" s="28">
        <f t="shared" si="48"/>
        <v>0</v>
      </c>
      <c r="D606" s="25"/>
      <c r="E606" s="28">
        <f t="shared" si="45"/>
        <v>0</v>
      </c>
      <c r="F606" s="28">
        <f t="shared" si="49"/>
        <v>0</v>
      </c>
      <c r="G606" s="25"/>
      <c r="H606" s="28">
        <f t="shared" si="46"/>
        <v>0</v>
      </c>
    </row>
    <row r="607" spans="1:8" x14ac:dyDescent="0.25">
      <c r="A607" s="1">
        <v>600</v>
      </c>
      <c r="B607" s="21">
        <f t="shared" si="47"/>
        <v>62398</v>
      </c>
      <c r="C607" s="28">
        <f t="shared" si="48"/>
        <v>0</v>
      </c>
      <c r="D607" s="25"/>
      <c r="E607" s="28">
        <f t="shared" si="45"/>
        <v>0</v>
      </c>
      <c r="F607" s="28">
        <f t="shared" si="49"/>
        <v>0</v>
      </c>
      <c r="G607" s="25"/>
      <c r="H607" s="28">
        <f t="shared" si="46"/>
        <v>0</v>
      </c>
    </row>
    <row r="608" spans="1:8" x14ac:dyDescent="0.25">
      <c r="A608" s="1">
        <v>601</v>
      </c>
      <c r="B608" s="21">
        <f t="shared" si="47"/>
        <v>62428</v>
      </c>
      <c r="C608" s="28">
        <f t="shared" si="48"/>
        <v>0</v>
      </c>
      <c r="D608" s="25"/>
      <c r="E608" s="28">
        <f t="shared" si="45"/>
        <v>0</v>
      </c>
      <c r="F608" s="28">
        <f t="shared" si="49"/>
        <v>0</v>
      </c>
      <c r="G608" s="25"/>
      <c r="H608" s="28">
        <f t="shared" si="46"/>
        <v>0</v>
      </c>
    </row>
    <row r="609" spans="1:8" x14ac:dyDescent="0.25">
      <c r="A609" s="1">
        <v>602</v>
      </c>
      <c r="B609" s="21">
        <f t="shared" si="47"/>
        <v>62459</v>
      </c>
      <c r="C609" s="28">
        <f t="shared" si="48"/>
        <v>0</v>
      </c>
      <c r="D609" s="25"/>
      <c r="E609" s="28">
        <f t="shared" si="45"/>
        <v>0</v>
      </c>
      <c r="F609" s="28">
        <f t="shared" si="49"/>
        <v>0</v>
      </c>
      <c r="G609" s="25"/>
      <c r="H609" s="28">
        <f t="shared" si="46"/>
        <v>0</v>
      </c>
    </row>
    <row r="610" spans="1:8" x14ac:dyDescent="0.25">
      <c r="A610" s="1">
        <v>603</v>
      </c>
      <c r="B610" s="21">
        <f t="shared" si="47"/>
        <v>62490</v>
      </c>
      <c r="C610" s="28">
        <f t="shared" si="48"/>
        <v>0</v>
      </c>
      <c r="D610" s="25"/>
      <c r="E610" s="28">
        <f t="shared" si="45"/>
        <v>0</v>
      </c>
      <c r="F610" s="28">
        <f t="shared" si="49"/>
        <v>0</v>
      </c>
      <c r="G610" s="25"/>
      <c r="H610" s="28">
        <f t="shared" si="46"/>
        <v>0</v>
      </c>
    </row>
    <row r="611" spans="1:8" x14ac:dyDescent="0.25">
      <c r="A611" s="1">
        <v>604</v>
      </c>
      <c r="B611" s="21">
        <f t="shared" si="47"/>
        <v>62518</v>
      </c>
      <c r="C611" s="28">
        <f t="shared" si="48"/>
        <v>0</v>
      </c>
      <c r="D611" s="25"/>
      <c r="E611" s="28">
        <f t="shared" si="45"/>
        <v>0</v>
      </c>
      <c r="F611" s="28">
        <f t="shared" si="49"/>
        <v>0</v>
      </c>
      <c r="G611" s="25"/>
      <c r="H611" s="28">
        <f t="shared" si="46"/>
        <v>0</v>
      </c>
    </row>
    <row r="612" spans="1:8" x14ac:dyDescent="0.25">
      <c r="A612" s="1">
        <v>605</v>
      </c>
      <c r="B612" s="21">
        <f t="shared" si="47"/>
        <v>62549</v>
      </c>
      <c r="C612" s="28">
        <f t="shared" si="48"/>
        <v>0</v>
      </c>
      <c r="D612" s="25"/>
      <c r="E612" s="28">
        <f t="shared" si="45"/>
        <v>0</v>
      </c>
      <c r="F612" s="28">
        <f t="shared" si="49"/>
        <v>0</v>
      </c>
      <c r="G612" s="25"/>
      <c r="H612" s="28">
        <f t="shared" si="46"/>
        <v>0</v>
      </c>
    </row>
    <row r="613" spans="1:8" x14ac:dyDescent="0.25">
      <c r="A613" s="1">
        <v>606</v>
      </c>
      <c r="B613" s="21">
        <f t="shared" si="47"/>
        <v>62579</v>
      </c>
      <c r="C613" s="28">
        <f t="shared" si="48"/>
        <v>0</v>
      </c>
      <c r="D613" s="25"/>
      <c r="E613" s="28">
        <f t="shared" si="45"/>
        <v>0</v>
      </c>
      <c r="F613" s="28">
        <f t="shared" si="49"/>
        <v>0</v>
      </c>
      <c r="G613" s="25"/>
      <c r="H613" s="28">
        <f t="shared" si="46"/>
        <v>0</v>
      </c>
    </row>
    <row r="614" spans="1:8" x14ac:dyDescent="0.25">
      <c r="A614" s="1">
        <v>607</v>
      </c>
      <c r="B614" s="21">
        <f t="shared" si="47"/>
        <v>62610</v>
      </c>
      <c r="C614" s="28">
        <f t="shared" si="48"/>
        <v>0</v>
      </c>
      <c r="D614" s="25"/>
      <c r="E614" s="28">
        <f t="shared" si="45"/>
        <v>0</v>
      </c>
      <c r="F614" s="28">
        <f t="shared" si="49"/>
        <v>0</v>
      </c>
      <c r="G614" s="25"/>
      <c r="H614" s="28">
        <f t="shared" si="46"/>
        <v>0</v>
      </c>
    </row>
    <row r="615" spans="1:8" x14ac:dyDescent="0.25">
      <c r="A615" s="1">
        <v>608</v>
      </c>
      <c r="B615" s="21">
        <f t="shared" si="47"/>
        <v>62640</v>
      </c>
      <c r="C615" s="28">
        <f t="shared" si="48"/>
        <v>0</v>
      </c>
      <c r="D615" s="25"/>
      <c r="E615" s="28">
        <f t="shared" si="45"/>
        <v>0</v>
      </c>
      <c r="F615" s="28">
        <f t="shared" si="49"/>
        <v>0</v>
      </c>
      <c r="G615" s="25"/>
      <c r="H615" s="28">
        <f t="shared" si="46"/>
        <v>0</v>
      </c>
    </row>
    <row r="616" spans="1:8" x14ac:dyDescent="0.25">
      <c r="A616" s="1">
        <v>609</v>
      </c>
      <c r="B616" s="21">
        <f t="shared" si="47"/>
        <v>62671</v>
      </c>
      <c r="C616" s="28">
        <f t="shared" si="48"/>
        <v>0</v>
      </c>
      <c r="D616" s="25"/>
      <c r="E616" s="28">
        <f t="shared" si="45"/>
        <v>0</v>
      </c>
      <c r="F616" s="28">
        <f t="shared" si="49"/>
        <v>0</v>
      </c>
      <c r="G616" s="25"/>
      <c r="H616" s="28">
        <f t="shared" si="46"/>
        <v>0</v>
      </c>
    </row>
    <row r="617" spans="1:8" x14ac:dyDescent="0.25">
      <c r="A617" s="1">
        <v>610</v>
      </c>
      <c r="B617" s="21">
        <f t="shared" si="47"/>
        <v>62702</v>
      </c>
      <c r="C617" s="28">
        <f t="shared" si="48"/>
        <v>0</v>
      </c>
      <c r="D617" s="25"/>
      <c r="E617" s="28">
        <f t="shared" si="45"/>
        <v>0</v>
      </c>
      <c r="F617" s="28">
        <f t="shared" si="49"/>
        <v>0</v>
      </c>
      <c r="G617" s="25"/>
      <c r="H617" s="28">
        <f t="shared" si="46"/>
        <v>0</v>
      </c>
    </row>
    <row r="618" spans="1:8" x14ac:dyDescent="0.25">
      <c r="A618" s="1">
        <v>611</v>
      </c>
      <c r="B618" s="21">
        <f t="shared" si="47"/>
        <v>62732</v>
      </c>
      <c r="C618" s="28">
        <f t="shared" si="48"/>
        <v>0</v>
      </c>
      <c r="D618" s="25"/>
      <c r="E618" s="28">
        <f t="shared" si="45"/>
        <v>0</v>
      </c>
      <c r="F618" s="28">
        <f t="shared" si="49"/>
        <v>0</v>
      </c>
      <c r="G618" s="25"/>
      <c r="H618" s="28">
        <f t="shared" si="46"/>
        <v>0</v>
      </c>
    </row>
    <row r="619" spans="1:8" x14ac:dyDescent="0.25">
      <c r="A619" s="1">
        <v>612</v>
      </c>
      <c r="B619" s="21">
        <f t="shared" si="47"/>
        <v>62763</v>
      </c>
      <c r="C619" s="28">
        <f t="shared" si="48"/>
        <v>0</v>
      </c>
      <c r="D619" s="25"/>
      <c r="E619" s="28">
        <f t="shared" si="45"/>
        <v>0</v>
      </c>
      <c r="F619" s="28">
        <f t="shared" si="49"/>
        <v>0</v>
      </c>
      <c r="G619" s="25"/>
      <c r="H619" s="28">
        <f t="shared" si="46"/>
        <v>0</v>
      </c>
    </row>
    <row r="620" spans="1:8" x14ac:dyDescent="0.25">
      <c r="A620" s="1">
        <v>613</v>
      </c>
      <c r="B620" s="21">
        <f t="shared" si="47"/>
        <v>62793</v>
      </c>
      <c r="C620" s="28">
        <f t="shared" si="48"/>
        <v>0</v>
      </c>
      <c r="D620" s="25"/>
      <c r="E620" s="28">
        <f t="shared" si="45"/>
        <v>0</v>
      </c>
      <c r="F620" s="28">
        <f t="shared" si="49"/>
        <v>0</v>
      </c>
      <c r="G620" s="25"/>
      <c r="H620" s="28">
        <f t="shared" si="46"/>
        <v>0</v>
      </c>
    </row>
    <row r="621" spans="1:8" x14ac:dyDescent="0.25">
      <c r="A621" s="1">
        <v>614</v>
      </c>
      <c r="B621" s="21">
        <f t="shared" si="47"/>
        <v>62824</v>
      </c>
      <c r="C621" s="28">
        <f t="shared" si="48"/>
        <v>0</v>
      </c>
      <c r="D621" s="25"/>
      <c r="E621" s="28">
        <f t="shared" si="45"/>
        <v>0</v>
      </c>
      <c r="F621" s="28">
        <f t="shared" si="49"/>
        <v>0</v>
      </c>
      <c r="G621" s="25"/>
      <c r="H621" s="28">
        <f t="shared" si="46"/>
        <v>0</v>
      </c>
    </row>
    <row r="622" spans="1:8" x14ac:dyDescent="0.25">
      <c r="A622" s="1">
        <v>615</v>
      </c>
      <c r="B622" s="21">
        <f t="shared" si="47"/>
        <v>62855</v>
      </c>
      <c r="C622" s="28">
        <f t="shared" si="48"/>
        <v>0</v>
      </c>
      <c r="D622" s="25"/>
      <c r="E622" s="28">
        <f t="shared" si="45"/>
        <v>0</v>
      </c>
      <c r="F622" s="28">
        <f t="shared" si="49"/>
        <v>0</v>
      </c>
      <c r="G622" s="25"/>
      <c r="H622" s="28">
        <f t="shared" si="46"/>
        <v>0</v>
      </c>
    </row>
    <row r="623" spans="1:8" x14ac:dyDescent="0.25">
      <c r="A623" s="1">
        <v>616</v>
      </c>
      <c r="B623" s="21">
        <f t="shared" si="47"/>
        <v>62884</v>
      </c>
      <c r="C623" s="28">
        <f t="shared" si="48"/>
        <v>0</v>
      </c>
      <c r="D623" s="25"/>
      <c r="E623" s="28">
        <f t="shared" si="45"/>
        <v>0</v>
      </c>
      <c r="F623" s="28">
        <f t="shared" si="49"/>
        <v>0</v>
      </c>
      <c r="G623" s="25"/>
      <c r="H623" s="28">
        <f t="shared" si="46"/>
        <v>0</v>
      </c>
    </row>
    <row r="624" spans="1:8" x14ac:dyDescent="0.25">
      <c r="A624" s="1">
        <v>617</v>
      </c>
      <c r="B624" s="21">
        <f t="shared" si="47"/>
        <v>62915</v>
      </c>
      <c r="C624" s="28">
        <f t="shared" si="48"/>
        <v>0</v>
      </c>
      <c r="D624" s="25"/>
      <c r="E624" s="28">
        <f t="shared" si="45"/>
        <v>0</v>
      </c>
      <c r="F624" s="28">
        <f t="shared" si="49"/>
        <v>0</v>
      </c>
      <c r="G624" s="25"/>
      <c r="H624" s="28">
        <f t="shared" si="46"/>
        <v>0</v>
      </c>
    </row>
    <row r="625" spans="1:8" x14ac:dyDescent="0.25">
      <c r="A625" s="1">
        <v>618</v>
      </c>
      <c r="B625" s="21">
        <f t="shared" si="47"/>
        <v>62945</v>
      </c>
      <c r="C625" s="28">
        <f t="shared" si="48"/>
        <v>0</v>
      </c>
      <c r="D625" s="25"/>
      <c r="E625" s="28">
        <f t="shared" si="45"/>
        <v>0</v>
      </c>
      <c r="F625" s="28">
        <f t="shared" si="49"/>
        <v>0</v>
      </c>
      <c r="G625" s="25"/>
      <c r="H625" s="28">
        <f t="shared" si="46"/>
        <v>0</v>
      </c>
    </row>
    <row r="626" spans="1:8" x14ac:dyDescent="0.25">
      <c r="A626" s="1">
        <v>619</v>
      </c>
      <c r="B626" s="21">
        <f t="shared" si="47"/>
        <v>62976</v>
      </c>
      <c r="C626" s="28">
        <f t="shared" si="48"/>
        <v>0</v>
      </c>
      <c r="D626" s="25"/>
      <c r="E626" s="28">
        <f t="shared" si="45"/>
        <v>0</v>
      </c>
      <c r="F626" s="28">
        <f t="shared" si="49"/>
        <v>0</v>
      </c>
      <c r="G626" s="25"/>
      <c r="H626" s="28">
        <f t="shared" si="46"/>
        <v>0</v>
      </c>
    </row>
    <row r="627" spans="1:8" x14ac:dyDescent="0.25">
      <c r="A627" s="1">
        <v>620</v>
      </c>
      <c r="B627" s="21">
        <f t="shared" si="47"/>
        <v>63006</v>
      </c>
      <c r="C627" s="28">
        <f t="shared" si="48"/>
        <v>0</v>
      </c>
      <c r="D627" s="25"/>
      <c r="E627" s="28">
        <f t="shared" si="45"/>
        <v>0</v>
      </c>
      <c r="F627" s="28">
        <f t="shared" si="49"/>
        <v>0</v>
      </c>
      <c r="G627" s="25"/>
      <c r="H627" s="28">
        <f t="shared" si="46"/>
        <v>0</v>
      </c>
    </row>
    <row r="628" spans="1:8" x14ac:dyDescent="0.25">
      <c r="A628" s="1">
        <v>621</v>
      </c>
      <c r="B628" s="21">
        <f t="shared" si="47"/>
        <v>63037</v>
      </c>
      <c r="C628" s="28">
        <f t="shared" si="48"/>
        <v>0</v>
      </c>
      <c r="D628" s="25"/>
      <c r="E628" s="28">
        <f t="shared" si="45"/>
        <v>0</v>
      </c>
      <c r="F628" s="28">
        <f t="shared" si="49"/>
        <v>0</v>
      </c>
      <c r="G628" s="25"/>
      <c r="H628" s="28">
        <f t="shared" si="46"/>
        <v>0</v>
      </c>
    </row>
    <row r="629" spans="1:8" x14ac:dyDescent="0.25">
      <c r="A629" s="1">
        <v>622</v>
      </c>
      <c r="B629" s="21">
        <f t="shared" si="47"/>
        <v>63068</v>
      </c>
      <c r="C629" s="28">
        <f t="shared" si="48"/>
        <v>0</v>
      </c>
      <c r="D629" s="25"/>
      <c r="E629" s="28">
        <f t="shared" si="45"/>
        <v>0</v>
      </c>
      <c r="F629" s="28">
        <f t="shared" si="49"/>
        <v>0</v>
      </c>
      <c r="G629" s="25"/>
      <c r="H629" s="28">
        <f t="shared" si="46"/>
        <v>0</v>
      </c>
    </row>
    <row r="630" spans="1:8" x14ac:dyDescent="0.25">
      <c r="A630" s="1">
        <v>623</v>
      </c>
      <c r="B630" s="21">
        <f t="shared" si="47"/>
        <v>63098</v>
      </c>
      <c r="C630" s="28">
        <f t="shared" si="48"/>
        <v>0</v>
      </c>
      <c r="D630" s="25"/>
      <c r="E630" s="28">
        <f t="shared" si="45"/>
        <v>0</v>
      </c>
      <c r="F630" s="28">
        <f t="shared" si="49"/>
        <v>0</v>
      </c>
      <c r="G630" s="25"/>
      <c r="H630" s="28">
        <f t="shared" si="46"/>
        <v>0</v>
      </c>
    </row>
    <row r="631" spans="1:8" x14ac:dyDescent="0.25">
      <c r="A631" s="1">
        <v>624</v>
      </c>
      <c r="B631" s="21">
        <f t="shared" si="47"/>
        <v>63129</v>
      </c>
      <c r="C631" s="28">
        <f t="shared" si="48"/>
        <v>0</v>
      </c>
      <c r="D631" s="25"/>
      <c r="E631" s="28">
        <f t="shared" si="45"/>
        <v>0</v>
      </c>
      <c r="F631" s="28">
        <f t="shared" si="49"/>
        <v>0</v>
      </c>
      <c r="G631" s="25"/>
      <c r="H631" s="28">
        <f t="shared" si="46"/>
        <v>0</v>
      </c>
    </row>
    <row r="632" spans="1:8" x14ac:dyDescent="0.25">
      <c r="A632" s="1">
        <v>625</v>
      </c>
      <c r="B632" s="21">
        <f t="shared" si="47"/>
        <v>63159</v>
      </c>
      <c r="C632" s="28">
        <f t="shared" si="48"/>
        <v>0</v>
      </c>
      <c r="D632" s="25"/>
      <c r="E632" s="28">
        <f t="shared" si="45"/>
        <v>0</v>
      </c>
      <c r="F632" s="28">
        <f t="shared" si="49"/>
        <v>0</v>
      </c>
      <c r="G632" s="25"/>
      <c r="H632" s="28">
        <f t="shared" si="46"/>
        <v>0</v>
      </c>
    </row>
    <row r="633" spans="1:8" x14ac:dyDescent="0.25">
      <c r="A633" s="1">
        <v>626</v>
      </c>
      <c r="B633" s="21">
        <f t="shared" si="47"/>
        <v>63190</v>
      </c>
      <c r="C633" s="28">
        <f t="shared" si="48"/>
        <v>0</v>
      </c>
      <c r="D633" s="25"/>
      <c r="E633" s="28">
        <f t="shared" si="45"/>
        <v>0</v>
      </c>
      <c r="F633" s="28">
        <f t="shared" si="49"/>
        <v>0</v>
      </c>
      <c r="G633" s="25"/>
      <c r="H633" s="28">
        <f t="shared" si="46"/>
        <v>0</v>
      </c>
    </row>
    <row r="634" spans="1:8" x14ac:dyDescent="0.25">
      <c r="A634" s="1">
        <v>627</v>
      </c>
      <c r="B634" s="21">
        <f t="shared" si="47"/>
        <v>63221</v>
      </c>
      <c r="C634" s="28">
        <f t="shared" si="48"/>
        <v>0</v>
      </c>
      <c r="D634" s="25"/>
      <c r="E634" s="28">
        <f t="shared" si="45"/>
        <v>0</v>
      </c>
      <c r="F634" s="28">
        <f t="shared" si="49"/>
        <v>0</v>
      </c>
      <c r="G634" s="25"/>
      <c r="H634" s="28">
        <f t="shared" si="46"/>
        <v>0</v>
      </c>
    </row>
    <row r="635" spans="1:8" x14ac:dyDescent="0.25">
      <c r="A635" s="1">
        <v>628</v>
      </c>
      <c r="B635" s="21">
        <f t="shared" si="47"/>
        <v>63249</v>
      </c>
      <c r="C635" s="28">
        <f t="shared" si="48"/>
        <v>0</v>
      </c>
      <c r="D635" s="25"/>
      <c r="E635" s="28">
        <f t="shared" si="45"/>
        <v>0</v>
      </c>
      <c r="F635" s="28">
        <f t="shared" si="49"/>
        <v>0</v>
      </c>
      <c r="G635" s="25"/>
      <c r="H635" s="28">
        <f t="shared" si="46"/>
        <v>0</v>
      </c>
    </row>
    <row r="636" spans="1:8" x14ac:dyDescent="0.25">
      <c r="A636" s="1">
        <v>629</v>
      </c>
      <c r="B636" s="21">
        <f t="shared" si="47"/>
        <v>63280</v>
      </c>
      <c r="C636" s="28">
        <f t="shared" si="48"/>
        <v>0</v>
      </c>
      <c r="D636" s="25"/>
      <c r="E636" s="28">
        <f t="shared" si="45"/>
        <v>0</v>
      </c>
      <c r="F636" s="28">
        <f t="shared" si="49"/>
        <v>0</v>
      </c>
      <c r="G636" s="25"/>
      <c r="H636" s="28">
        <f t="shared" si="46"/>
        <v>0</v>
      </c>
    </row>
    <row r="637" spans="1:8" x14ac:dyDescent="0.25">
      <c r="A637" s="1">
        <v>630</v>
      </c>
      <c r="B637" s="21">
        <f t="shared" si="47"/>
        <v>63310</v>
      </c>
      <c r="C637" s="28">
        <f t="shared" si="48"/>
        <v>0</v>
      </c>
      <c r="D637" s="25"/>
      <c r="E637" s="28">
        <f t="shared" si="45"/>
        <v>0</v>
      </c>
      <c r="F637" s="28">
        <f t="shared" si="49"/>
        <v>0</v>
      </c>
      <c r="G637" s="25"/>
      <c r="H637" s="28">
        <f t="shared" si="46"/>
        <v>0</v>
      </c>
    </row>
    <row r="638" spans="1:8" x14ac:dyDescent="0.25">
      <c r="A638" s="1">
        <v>631</v>
      </c>
      <c r="B638" s="21">
        <f t="shared" si="47"/>
        <v>63341</v>
      </c>
      <c r="C638" s="28">
        <f t="shared" si="48"/>
        <v>0</v>
      </c>
      <c r="D638" s="25"/>
      <c r="E638" s="28">
        <f t="shared" si="45"/>
        <v>0</v>
      </c>
      <c r="F638" s="28">
        <f t="shared" si="49"/>
        <v>0</v>
      </c>
      <c r="G638" s="25"/>
      <c r="H638" s="28">
        <f t="shared" si="46"/>
        <v>0</v>
      </c>
    </row>
    <row r="639" spans="1:8" x14ac:dyDescent="0.25">
      <c r="A639" s="1">
        <v>632</v>
      </c>
      <c r="B639" s="21">
        <f t="shared" si="47"/>
        <v>63371</v>
      </c>
      <c r="C639" s="28">
        <f t="shared" si="48"/>
        <v>0</v>
      </c>
      <c r="D639" s="25"/>
      <c r="E639" s="28">
        <f t="shared" si="45"/>
        <v>0</v>
      </c>
      <c r="F639" s="28">
        <f t="shared" si="49"/>
        <v>0</v>
      </c>
      <c r="G639" s="25"/>
      <c r="H639" s="28">
        <f t="shared" si="46"/>
        <v>0</v>
      </c>
    </row>
    <row r="640" spans="1:8" x14ac:dyDescent="0.25">
      <c r="A640" s="1">
        <v>633</v>
      </c>
      <c r="B640" s="21">
        <f t="shared" si="47"/>
        <v>63402</v>
      </c>
      <c r="C640" s="28">
        <f t="shared" si="48"/>
        <v>0</v>
      </c>
      <c r="D640" s="25"/>
      <c r="E640" s="28">
        <f t="shared" si="45"/>
        <v>0</v>
      </c>
      <c r="F640" s="28">
        <f t="shared" si="49"/>
        <v>0</v>
      </c>
      <c r="G640" s="25"/>
      <c r="H640" s="28">
        <f t="shared" si="46"/>
        <v>0</v>
      </c>
    </row>
    <row r="641" spans="1:8" x14ac:dyDescent="0.25">
      <c r="A641" s="1">
        <v>634</v>
      </c>
      <c r="B641" s="21">
        <f t="shared" si="47"/>
        <v>63433</v>
      </c>
      <c r="C641" s="28">
        <f t="shared" si="48"/>
        <v>0</v>
      </c>
      <c r="D641" s="25"/>
      <c r="E641" s="28">
        <f t="shared" si="45"/>
        <v>0</v>
      </c>
      <c r="F641" s="28">
        <f t="shared" si="49"/>
        <v>0</v>
      </c>
      <c r="G641" s="25"/>
      <c r="H641" s="28">
        <f t="shared" si="46"/>
        <v>0</v>
      </c>
    </row>
    <row r="642" spans="1:8" x14ac:dyDescent="0.25">
      <c r="A642" s="1">
        <v>635</v>
      </c>
      <c r="B642" s="21">
        <f t="shared" si="47"/>
        <v>63463</v>
      </c>
      <c r="C642" s="28">
        <f t="shared" si="48"/>
        <v>0</v>
      </c>
      <c r="D642" s="25"/>
      <c r="E642" s="28">
        <f t="shared" si="45"/>
        <v>0</v>
      </c>
      <c r="F642" s="28">
        <f t="shared" si="49"/>
        <v>0</v>
      </c>
      <c r="G642" s="25"/>
      <c r="H642" s="28">
        <f t="shared" si="46"/>
        <v>0</v>
      </c>
    </row>
    <row r="643" spans="1:8" x14ac:dyDescent="0.25">
      <c r="A643" s="1">
        <v>636</v>
      </c>
      <c r="B643" s="21">
        <f t="shared" si="47"/>
        <v>63494</v>
      </c>
      <c r="C643" s="28">
        <f t="shared" si="48"/>
        <v>0</v>
      </c>
      <c r="D643" s="25"/>
      <c r="E643" s="28">
        <f t="shared" si="45"/>
        <v>0</v>
      </c>
      <c r="F643" s="28">
        <f t="shared" si="49"/>
        <v>0</v>
      </c>
      <c r="G643" s="25"/>
      <c r="H643" s="28">
        <f t="shared" si="46"/>
        <v>0</v>
      </c>
    </row>
    <row r="644" spans="1:8" x14ac:dyDescent="0.25">
      <c r="A644" s="1">
        <v>637</v>
      </c>
      <c r="B644" s="21">
        <f t="shared" si="47"/>
        <v>63524</v>
      </c>
      <c r="C644" s="28">
        <f t="shared" si="48"/>
        <v>0</v>
      </c>
      <c r="D644" s="25"/>
      <c r="E644" s="28">
        <f t="shared" si="45"/>
        <v>0</v>
      </c>
      <c r="F644" s="28">
        <f t="shared" si="49"/>
        <v>0</v>
      </c>
      <c r="G644" s="25"/>
      <c r="H644" s="28">
        <f t="shared" si="46"/>
        <v>0</v>
      </c>
    </row>
    <row r="645" spans="1:8" x14ac:dyDescent="0.25">
      <c r="A645" s="1">
        <v>638</v>
      </c>
      <c r="B645" s="21">
        <f t="shared" si="47"/>
        <v>63555</v>
      </c>
      <c r="C645" s="28">
        <f t="shared" si="48"/>
        <v>0</v>
      </c>
      <c r="D645" s="25"/>
      <c r="E645" s="28">
        <f t="shared" si="45"/>
        <v>0</v>
      </c>
      <c r="F645" s="28">
        <f t="shared" si="49"/>
        <v>0</v>
      </c>
      <c r="G645" s="25"/>
      <c r="H645" s="28">
        <f t="shared" si="46"/>
        <v>0</v>
      </c>
    </row>
    <row r="646" spans="1:8" x14ac:dyDescent="0.25">
      <c r="A646" s="1">
        <v>639</v>
      </c>
      <c r="B646" s="21">
        <f t="shared" si="47"/>
        <v>63586</v>
      </c>
      <c r="C646" s="28">
        <f t="shared" si="48"/>
        <v>0</v>
      </c>
      <c r="D646" s="25"/>
      <c r="E646" s="28">
        <f t="shared" si="45"/>
        <v>0</v>
      </c>
      <c r="F646" s="28">
        <f t="shared" si="49"/>
        <v>0</v>
      </c>
      <c r="G646" s="25"/>
      <c r="H646" s="28">
        <f t="shared" si="46"/>
        <v>0</v>
      </c>
    </row>
    <row r="647" spans="1:8" x14ac:dyDescent="0.25">
      <c r="A647" s="1">
        <v>640</v>
      </c>
      <c r="B647" s="21">
        <f t="shared" si="47"/>
        <v>63614</v>
      </c>
      <c r="C647" s="28">
        <f t="shared" si="48"/>
        <v>0</v>
      </c>
      <c r="D647" s="25"/>
      <c r="E647" s="28">
        <f t="shared" si="45"/>
        <v>0</v>
      </c>
      <c r="F647" s="28">
        <f t="shared" si="49"/>
        <v>0</v>
      </c>
      <c r="G647" s="25"/>
      <c r="H647" s="28">
        <f t="shared" si="46"/>
        <v>0</v>
      </c>
    </row>
    <row r="648" spans="1:8" x14ac:dyDescent="0.25">
      <c r="A648" s="1">
        <v>641</v>
      </c>
      <c r="B648" s="21">
        <f t="shared" si="47"/>
        <v>63645</v>
      </c>
      <c r="C648" s="28">
        <f t="shared" si="48"/>
        <v>0</v>
      </c>
      <c r="D648" s="25"/>
      <c r="E648" s="28">
        <f t="shared" ref="E648:E711" si="50">C648-D648</f>
        <v>0</v>
      </c>
      <c r="F648" s="28">
        <f t="shared" si="49"/>
        <v>0</v>
      </c>
      <c r="G648" s="25"/>
      <c r="H648" s="28">
        <f t="shared" ref="H648:H711" si="51">F648-G648</f>
        <v>0</v>
      </c>
    </row>
    <row r="649" spans="1:8" x14ac:dyDescent="0.25">
      <c r="A649" s="1">
        <v>642</v>
      </c>
      <c r="B649" s="21">
        <f t="shared" ref="B649:B712" si="52">EDATE($B$7,A649)</f>
        <v>63675</v>
      </c>
      <c r="C649" s="28">
        <f t="shared" ref="C649:C712" si="53">E648+$C$3</f>
        <v>0</v>
      </c>
      <c r="D649" s="25"/>
      <c r="E649" s="28">
        <f t="shared" si="50"/>
        <v>0</v>
      </c>
      <c r="F649" s="28">
        <f t="shared" ref="F649:F712" si="54">H648+$C$4</f>
        <v>0</v>
      </c>
      <c r="G649" s="25"/>
      <c r="H649" s="28">
        <f t="shared" si="51"/>
        <v>0</v>
      </c>
    </row>
    <row r="650" spans="1:8" x14ac:dyDescent="0.25">
      <c r="A650" s="1">
        <v>643</v>
      </c>
      <c r="B650" s="21">
        <f t="shared" si="52"/>
        <v>63706</v>
      </c>
      <c r="C650" s="28">
        <f t="shared" si="53"/>
        <v>0</v>
      </c>
      <c r="D650" s="25"/>
      <c r="E650" s="28">
        <f t="shared" si="50"/>
        <v>0</v>
      </c>
      <c r="F650" s="28">
        <f t="shared" si="54"/>
        <v>0</v>
      </c>
      <c r="G650" s="25"/>
      <c r="H650" s="28">
        <f t="shared" si="51"/>
        <v>0</v>
      </c>
    </row>
    <row r="651" spans="1:8" x14ac:dyDescent="0.25">
      <c r="A651" s="1">
        <v>644</v>
      </c>
      <c r="B651" s="21">
        <f t="shared" si="52"/>
        <v>63736</v>
      </c>
      <c r="C651" s="28">
        <f t="shared" si="53"/>
        <v>0</v>
      </c>
      <c r="D651" s="25"/>
      <c r="E651" s="28">
        <f t="shared" si="50"/>
        <v>0</v>
      </c>
      <c r="F651" s="28">
        <f t="shared" si="54"/>
        <v>0</v>
      </c>
      <c r="G651" s="25"/>
      <c r="H651" s="28">
        <f t="shared" si="51"/>
        <v>0</v>
      </c>
    </row>
    <row r="652" spans="1:8" x14ac:dyDescent="0.25">
      <c r="A652" s="1">
        <v>645</v>
      </c>
      <c r="B652" s="21">
        <f t="shared" si="52"/>
        <v>63767</v>
      </c>
      <c r="C652" s="28">
        <f t="shared" si="53"/>
        <v>0</v>
      </c>
      <c r="D652" s="25"/>
      <c r="E652" s="28">
        <f t="shared" si="50"/>
        <v>0</v>
      </c>
      <c r="F652" s="28">
        <f t="shared" si="54"/>
        <v>0</v>
      </c>
      <c r="G652" s="25"/>
      <c r="H652" s="28">
        <f t="shared" si="51"/>
        <v>0</v>
      </c>
    </row>
    <row r="653" spans="1:8" x14ac:dyDescent="0.25">
      <c r="A653" s="1">
        <v>646</v>
      </c>
      <c r="B653" s="21">
        <f t="shared" si="52"/>
        <v>63798</v>
      </c>
      <c r="C653" s="28">
        <f t="shared" si="53"/>
        <v>0</v>
      </c>
      <c r="D653" s="25"/>
      <c r="E653" s="28">
        <f t="shared" si="50"/>
        <v>0</v>
      </c>
      <c r="F653" s="28">
        <f t="shared" si="54"/>
        <v>0</v>
      </c>
      <c r="G653" s="25"/>
      <c r="H653" s="28">
        <f t="shared" si="51"/>
        <v>0</v>
      </c>
    </row>
    <row r="654" spans="1:8" x14ac:dyDescent="0.25">
      <c r="A654" s="1">
        <v>647</v>
      </c>
      <c r="B654" s="21">
        <f t="shared" si="52"/>
        <v>63828</v>
      </c>
      <c r="C654" s="28">
        <f t="shared" si="53"/>
        <v>0</v>
      </c>
      <c r="D654" s="25"/>
      <c r="E654" s="28">
        <f t="shared" si="50"/>
        <v>0</v>
      </c>
      <c r="F654" s="28">
        <f t="shared" si="54"/>
        <v>0</v>
      </c>
      <c r="G654" s="25"/>
      <c r="H654" s="28">
        <f t="shared" si="51"/>
        <v>0</v>
      </c>
    </row>
    <row r="655" spans="1:8" x14ac:dyDescent="0.25">
      <c r="A655" s="1">
        <v>648</v>
      </c>
      <c r="B655" s="21">
        <f t="shared" si="52"/>
        <v>63859</v>
      </c>
      <c r="C655" s="28">
        <f t="shared" si="53"/>
        <v>0</v>
      </c>
      <c r="D655" s="25"/>
      <c r="E655" s="28">
        <f t="shared" si="50"/>
        <v>0</v>
      </c>
      <c r="F655" s="28">
        <f t="shared" si="54"/>
        <v>0</v>
      </c>
      <c r="G655" s="25"/>
      <c r="H655" s="28">
        <f t="shared" si="51"/>
        <v>0</v>
      </c>
    </row>
    <row r="656" spans="1:8" x14ac:dyDescent="0.25">
      <c r="A656" s="1">
        <v>649</v>
      </c>
      <c r="B656" s="21">
        <f t="shared" si="52"/>
        <v>63889</v>
      </c>
      <c r="C656" s="28">
        <f t="shared" si="53"/>
        <v>0</v>
      </c>
      <c r="D656" s="25"/>
      <c r="E656" s="28">
        <f t="shared" si="50"/>
        <v>0</v>
      </c>
      <c r="F656" s="28">
        <f t="shared" si="54"/>
        <v>0</v>
      </c>
      <c r="G656" s="25"/>
      <c r="H656" s="28">
        <f t="shared" si="51"/>
        <v>0</v>
      </c>
    </row>
    <row r="657" spans="1:8" x14ac:dyDescent="0.25">
      <c r="A657" s="1">
        <v>650</v>
      </c>
      <c r="B657" s="21">
        <f t="shared" si="52"/>
        <v>63920</v>
      </c>
      <c r="C657" s="28">
        <f t="shared" si="53"/>
        <v>0</v>
      </c>
      <c r="D657" s="25"/>
      <c r="E657" s="28">
        <f t="shared" si="50"/>
        <v>0</v>
      </c>
      <c r="F657" s="28">
        <f t="shared" si="54"/>
        <v>0</v>
      </c>
      <c r="G657" s="25"/>
      <c r="H657" s="28">
        <f t="shared" si="51"/>
        <v>0</v>
      </c>
    </row>
    <row r="658" spans="1:8" x14ac:dyDescent="0.25">
      <c r="A658" s="1">
        <v>651</v>
      </c>
      <c r="B658" s="21">
        <f t="shared" si="52"/>
        <v>63951</v>
      </c>
      <c r="C658" s="28">
        <f t="shared" si="53"/>
        <v>0</v>
      </c>
      <c r="D658" s="25"/>
      <c r="E658" s="28">
        <f t="shared" si="50"/>
        <v>0</v>
      </c>
      <c r="F658" s="28">
        <f t="shared" si="54"/>
        <v>0</v>
      </c>
      <c r="G658" s="25"/>
      <c r="H658" s="28">
        <f t="shared" si="51"/>
        <v>0</v>
      </c>
    </row>
    <row r="659" spans="1:8" x14ac:dyDescent="0.25">
      <c r="A659" s="1">
        <v>652</v>
      </c>
      <c r="B659" s="21">
        <f t="shared" si="52"/>
        <v>63979</v>
      </c>
      <c r="C659" s="28">
        <f t="shared" si="53"/>
        <v>0</v>
      </c>
      <c r="D659" s="25"/>
      <c r="E659" s="28">
        <f t="shared" si="50"/>
        <v>0</v>
      </c>
      <c r="F659" s="28">
        <f t="shared" si="54"/>
        <v>0</v>
      </c>
      <c r="G659" s="25"/>
      <c r="H659" s="28">
        <f t="shared" si="51"/>
        <v>0</v>
      </c>
    </row>
    <row r="660" spans="1:8" x14ac:dyDescent="0.25">
      <c r="A660" s="1">
        <v>653</v>
      </c>
      <c r="B660" s="21">
        <f t="shared" si="52"/>
        <v>64010</v>
      </c>
      <c r="C660" s="28">
        <f t="shared" si="53"/>
        <v>0</v>
      </c>
      <c r="D660" s="25"/>
      <c r="E660" s="28">
        <f t="shared" si="50"/>
        <v>0</v>
      </c>
      <c r="F660" s="28">
        <f t="shared" si="54"/>
        <v>0</v>
      </c>
      <c r="G660" s="25"/>
      <c r="H660" s="28">
        <f t="shared" si="51"/>
        <v>0</v>
      </c>
    </row>
    <row r="661" spans="1:8" x14ac:dyDescent="0.25">
      <c r="A661" s="1">
        <v>654</v>
      </c>
      <c r="B661" s="21">
        <f t="shared" si="52"/>
        <v>64040</v>
      </c>
      <c r="C661" s="28">
        <f t="shared" si="53"/>
        <v>0</v>
      </c>
      <c r="D661" s="25"/>
      <c r="E661" s="28">
        <f t="shared" si="50"/>
        <v>0</v>
      </c>
      <c r="F661" s="28">
        <f t="shared" si="54"/>
        <v>0</v>
      </c>
      <c r="G661" s="25"/>
      <c r="H661" s="28">
        <f t="shared" si="51"/>
        <v>0</v>
      </c>
    </row>
    <row r="662" spans="1:8" x14ac:dyDescent="0.25">
      <c r="A662" s="1">
        <v>655</v>
      </c>
      <c r="B662" s="21">
        <f t="shared" si="52"/>
        <v>64071</v>
      </c>
      <c r="C662" s="28">
        <f t="shared" si="53"/>
        <v>0</v>
      </c>
      <c r="D662" s="25"/>
      <c r="E662" s="28">
        <f t="shared" si="50"/>
        <v>0</v>
      </c>
      <c r="F662" s="28">
        <f t="shared" si="54"/>
        <v>0</v>
      </c>
      <c r="G662" s="25"/>
      <c r="H662" s="28">
        <f t="shared" si="51"/>
        <v>0</v>
      </c>
    </row>
    <row r="663" spans="1:8" x14ac:dyDescent="0.25">
      <c r="A663" s="1">
        <v>656</v>
      </c>
      <c r="B663" s="21">
        <f t="shared" si="52"/>
        <v>64101</v>
      </c>
      <c r="C663" s="28">
        <f t="shared" si="53"/>
        <v>0</v>
      </c>
      <c r="D663" s="25"/>
      <c r="E663" s="28">
        <f t="shared" si="50"/>
        <v>0</v>
      </c>
      <c r="F663" s="28">
        <f t="shared" si="54"/>
        <v>0</v>
      </c>
      <c r="G663" s="25"/>
      <c r="H663" s="28">
        <f t="shared" si="51"/>
        <v>0</v>
      </c>
    </row>
    <row r="664" spans="1:8" x14ac:dyDescent="0.25">
      <c r="A664" s="1">
        <v>657</v>
      </c>
      <c r="B664" s="21">
        <f t="shared" si="52"/>
        <v>64132</v>
      </c>
      <c r="C664" s="28">
        <f t="shared" si="53"/>
        <v>0</v>
      </c>
      <c r="D664" s="25"/>
      <c r="E664" s="28">
        <f t="shared" si="50"/>
        <v>0</v>
      </c>
      <c r="F664" s="28">
        <f t="shared" si="54"/>
        <v>0</v>
      </c>
      <c r="G664" s="25"/>
      <c r="H664" s="28">
        <f t="shared" si="51"/>
        <v>0</v>
      </c>
    </row>
    <row r="665" spans="1:8" x14ac:dyDescent="0.25">
      <c r="A665" s="1">
        <v>658</v>
      </c>
      <c r="B665" s="21">
        <f t="shared" si="52"/>
        <v>64163</v>
      </c>
      <c r="C665" s="28">
        <f t="shared" si="53"/>
        <v>0</v>
      </c>
      <c r="D665" s="25"/>
      <c r="E665" s="28">
        <f t="shared" si="50"/>
        <v>0</v>
      </c>
      <c r="F665" s="28">
        <f t="shared" si="54"/>
        <v>0</v>
      </c>
      <c r="G665" s="25"/>
      <c r="H665" s="28">
        <f t="shared" si="51"/>
        <v>0</v>
      </c>
    </row>
    <row r="666" spans="1:8" x14ac:dyDescent="0.25">
      <c r="A666" s="1">
        <v>659</v>
      </c>
      <c r="B666" s="21">
        <f t="shared" si="52"/>
        <v>64193</v>
      </c>
      <c r="C666" s="28">
        <f t="shared" si="53"/>
        <v>0</v>
      </c>
      <c r="D666" s="25"/>
      <c r="E666" s="28">
        <f t="shared" si="50"/>
        <v>0</v>
      </c>
      <c r="F666" s="28">
        <f t="shared" si="54"/>
        <v>0</v>
      </c>
      <c r="G666" s="25"/>
      <c r="H666" s="28">
        <f t="shared" si="51"/>
        <v>0</v>
      </c>
    </row>
    <row r="667" spans="1:8" x14ac:dyDescent="0.25">
      <c r="A667" s="1">
        <v>660</v>
      </c>
      <c r="B667" s="21">
        <f t="shared" si="52"/>
        <v>64224</v>
      </c>
      <c r="C667" s="28">
        <f t="shared" si="53"/>
        <v>0</v>
      </c>
      <c r="D667" s="25"/>
      <c r="E667" s="28">
        <f t="shared" si="50"/>
        <v>0</v>
      </c>
      <c r="F667" s="28">
        <f t="shared" si="54"/>
        <v>0</v>
      </c>
      <c r="G667" s="25"/>
      <c r="H667" s="28">
        <f t="shared" si="51"/>
        <v>0</v>
      </c>
    </row>
    <row r="668" spans="1:8" x14ac:dyDescent="0.25">
      <c r="A668" s="1">
        <v>661</v>
      </c>
      <c r="B668" s="21">
        <f t="shared" si="52"/>
        <v>64254</v>
      </c>
      <c r="C668" s="28">
        <f t="shared" si="53"/>
        <v>0</v>
      </c>
      <c r="D668" s="25"/>
      <c r="E668" s="28">
        <f t="shared" si="50"/>
        <v>0</v>
      </c>
      <c r="F668" s="28">
        <f t="shared" si="54"/>
        <v>0</v>
      </c>
      <c r="G668" s="25"/>
      <c r="H668" s="28">
        <f t="shared" si="51"/>
        <v>0</v>
      </c>
    </row>
    <row r="669" spans="1:8" x14ac:dyDescent="0.25">
      <c r="A669" s="1">
        <v>662</v>
      </c>
      <c r="B669" s="21">
        <f t="shared" si="52"/>
        <v>64285</v>
      </c>
      <c r="C669" s="28">
        <f t="shared" si="53"/>
        <v>0</v>
      </c>
      <c r="D669" s="25"/>
      <c r="E669" s="28">
        <f t="shared" si="50"/>
        <v>0</v>
      </c>
      <c r="F669" s="28">
        <f t="shared" si="54"/>
        <v>0</v>
      </c>
      <c r="G669" s="25"/>
      <c r="H669" s="28">
        <f t="shared" si="51"/>
        <v>0</v>
      </c>
    </row>
    <row r="670" spans="1:8" x14ac:dyDescent="0.25">
      <c r="A670" s="1">
        <v>663</v>
      </c>
      <c r="B670" s="21">
        <f t="shared" si="52"/>
        <v>64316</v>
      </c>
      <c r="C670" s="28">
        <f t="shared" si="53"/>
        <v>0</v>
      </c>
      <c r="D670" s="25"/>
      <c r="E670" s="28">
        <f t="shared" si="50"/>
        <v>0</v>
      </c>
      <c r="F670" s="28">
        <f t="shared" si="54"/>
        <v>0</v>
      </c>
      <c r="G670" s="25"/>
      <c r="H670" s="28">
        <f t="shared" si="51"/>
        <v>0</v>
      </c>
    </row>
    <row r="671" spans="1:8" x14ac:dyDescent="0.25">
      <c r="A671" s="1">
        <v>664</v>
      </c>
      <c r="B671" s="21">
        <f t="shared" si="52"/>
        <v>64345</v>
      </c>
      <c r="C671" s="28">
        <f t="shared" si="53"/>
        <v>0</v>
      </c>
      <c r="D671" s="25"/>
      <c r="E671" s="28">
        <f t="shared" si="50"/>
        <v>0</v>
      </c>
      <c r="F671" s="28">
        <f t="shared" si="54"/>
        <v>0</v>
      </c>
      <c r="G671" s="25"/>
      <c r="H671" s="28">
        <f t="shared" si="51"/>
        <v>0</v>
      </c>
    </row>
    <row r="672" spans="1:8" x14ac:dyDescent="0.25">
      <c r="A672" s="1">
        <v>665</v>
      </c>
      <c r="B672" s="21">
        <f t="shared" si="52"/>
        <v>64376</v>
      </c>
      <c r="C672" s="28">
        <f t="shared" si="53"/>
        <v>0</v>
      </c>
      <c r="D672" s="25"/>
      <c r="E672" s="28">
        <f t="shared" si="50"/>
        <v>0</v>
      </c>
      <c r="F672" s="28">
        <f t="shared" si="54"/>
        <v>0</v>
      </c>
      <c r="G672" s="25"/>
      <c r="H672" s="28">
        <f t="shared" si="51"/>
        <v>0</v>
      </c>
    </row>
    <row r="673" spans="1:8" x14ac:dyDescent="0.25">
      <c r="A673" s="1">
        <v>666</v>
      </c>
      <c r="B673" s="21">
        <f t="shared" si="52"/>
        <v>64406</v>
      </c>
      <c r="C673" s="28">
        <f t="shared" si="53"/>
        <v>0</v>
      </c>
      <c r="D673" s="25"/>
      <c r="E673" s="28">
        <f t="shared" si="50"/>
        <v>0</v>
      </c>
      <c r="F673" s="28">
        <f t="shared" si="54"/>
        <v>0</v>
      </c>
      <c r="G673" s="25"/>
      <c r="H673" s="28">
        <f t="shared" si="51"/>
        <v>0</v>
      </c>
    </row>
    <row r="674" spans="1:8" x14ac:dyDescent="0.25">
      <c r="A674" s="1">
        <v>667</v>
      </c>
      <c r="B674" s="21">
        <f t="shared" si="52"/>
        <v>64437</v>
      </c>
      <c r="C674" s="28">
        <f t="shared" si="53"/>
        <v>0</v>
      </c>
      <c r="D674" s="25"/>
      <c r="E674" s="28">
        <f t="shared" si="50"/>
        <v>0</v>
      </c>
      <c r="F674" s="28">
        <f t="shared" si="54"/>
        <v>0</v>
      </c>
      <c r="G674" s="25"/>
      <c r="H674" s="28">
        <f t="shared" si="51"/>
        <v>0</v>
      </c>
    </row>
    <row r="675" spans="1:8" x14ac:dyDescent="0.25">
      <c r="A675" s="1">
        <v>668</v>
      </c>
      <c r="B675" s="21">
        <f t="shared" si="52"/>
        <v>64467</v>
      </c>
      <c r="C675" s="28">
        <f t="shared" si="53"/>
        <v>0</v>
      </c>
      <c r="D675" s="25"/>
      <c r="E675" s="28">
        <f t="shared" si="50"/>
        <v>0</v>
      </c>
      <c r="F675" s="28">
        <f t="shared" si="54"/>
        <v>0</v>
      </c>
      <c r="G675" s="25"/>
      <c r="H675" s="28">
        <f t="shared" si="51"/>
        <v>0</v>
      </c>
    </row>
    <row r="676" spans="1:8" x14ac:dyDescent="0.25">
      <c r="A676" s="1">
        <v>669</v>
      </c>
      <c r="B676" s="21">
        <f t="shared" si="52"/>
        <v>64498</v>
      </c>
      <c r="C676" s="28">
        <f t="shared" si="53"/>
        <v>0</v>
      </c>
      <c r="D676" s="25"/>
      <c r="E676" s="28">
        <f t="shared" si="50"/>
        <v>0</v>
      </c>
      <c r="F676" s="28">
        <f t="shared" si="54"/>
        <v>0</v>
      </c>
      <c r="G676" s="25"/>
      <c r="H676" s="28">
        <f t="shared" si="51"/>
        <v>0</v>
      </c>
    </row>
    <row r="677" spans="1:8" x14ac:dyDescent="0.25">
      <c r="A677" s="1">
        <v>670</v>
      </c>
      <c r="B677" s="21">
        <f t="shared" si="52"/>
        <v>64529</v>
      </c>
      <c r="C677" s="28">
        <f t="shared" si="53"/>
        <v>0</v>
      </c>
      <c r="D677" s="25"/>
      <c r="E677" s="28">
        <f t="shared" si="50"/>
        <v>0</v>
      </c>
      <c r="F677" s="28">
        <f t="shared" si="54"/>
        <v>0</v>
      </c>
      <c r="G677" s="25"/>
      <c r="H677" s="28">
        <f t="shared" si="51"/>
        <v>0</v>
      </c>
    </row>
    <row r="678" spans="1:8" x14ac:dyDescent="0.25">
      <c r="A678" s="1">
        <v>671</v>
      </c>
      <c r="B678" s="21">
        <f t="shared" si="52"/>
        <v>64559</v>
      </c>
      <c r="C678" s="28">
        <f t="shared" si="53"/>
        <v>0</v>
      </c>
      <c r="D678" s="25"/>
      <c r="E678" s="28">
        <f t="shared" si="50"/>
        <v>0</v>
      </c>
      <c r="F678" s="28">
        <f t="shared" si="54"/>
        <v>0</v>
      </c>
      <c r="G678" s="25"/>
      <c r="H678" s="28">
        <f t="shared" si="51"/>
        <v>0</v>
      </c>
    </row>
    <row r="679" spans="1:8" x14ac:dyDescent="0.25">
      <c r="A679" s="1">
        <v>672</v>
      </c>
      <c r="B679" s="21">
        <f t="shared" si="52"/>
        <v>64590</v>
      </c>
      <c r="C679" s="28">
        <f t="shared" si="53"/>
        <v>0</v>
      </c>
      <c r="D679" s="25"/>
      <c r="E679" s="28">
        <f t="shared" si="50"/>
        <v>0</v>
      </c>
      <c r="F679" s="28">
        <f t="shared" si="54"/>
        <v>0</v>
      </c>
      <c r="G679" s="25"/>
      <c r="H679" s="28">
        <f t="shared" si="51"/>
        <v>0</v>
      </c>
    </row>
    <row r="680" spans="1:8" x14ac:dyDescent="0.25">
      <c r="A680" s="1">
        <v>673</v>
      </c>
      <c r="B680" s="21">
        <f t="shared" si="52"/>
        <v>64620</v>
      </c>
      <c r="C680" s="28">
        <f t="shared" si="53"/>
        <v>0</v>
      </c>
      <c r="D680" s="25"/>
      <c r="E680" s="28">
        <f t="shared" si="50"/>
        <v>0</v>
      </c>
      <c r="F680" s="28">
        <f t="shared" si="54"/>
        <v>0</v>
      </c>
      <c r="G680" s="25"/>
      <c r="H680" s="28">
        <f t="shared" si="51"/>
        <v>0</v>
      </c>
    </row>
    <row r="681" spans="1:8" x14ac:dyDescent="0.25">
      <c r="A681" s="1">
        <v>674</v>
      </c>
      <c r="B681" s="21">
        <f t="shared" si="52"/>
        <v>64651</v>
      </c>
      <c r="C681" s="28">
        <f t="shared" si="53"/>
        <v>0</v>
      </c>
      <c r="D681" s="25"/>
      <c r="E681" s="28">
        <f t="shared" si="50"/>
        <v>0</v>
      </c>
      <c r="F681" s="28">
        <f t="shared" si="54"/>
        <v>0</v>
      </c>
      <c r="G681" s="25"/>
      <c r="H681" s="28">
        <f t="shared" si="51"/>
        <v>0</v>
      </c>
    </row>
    <row r="682" spans="1:8" x14ac:dyDescent="0.25">
      <c r="A682" s="1">
        <v>675</v>
      </c>
      <c r="B682" s="21">
        <f t="shared" si="52"/>
        <v>64682</v>
      </c>
      <c r="C682" s="28">
        <f t="shared" si="53"/>
        <v>0</v>
      </c>
      <c r="D682" s="25"/>
      <c r="E682" s="28">
        <f t="shared" si="50"/>
        <v>0</v>
      </c>
      <c r="F682" s="28">
        <f t="shared" si="54"/>
        <v>0</v>
      </c>
      <c r="G682" s="25"/>
      <c r="H682" s="28">
        <f t="shared" si="51"/>
        <v>0</v>
      </c>
    </row>
    <row r="683" spans="1:8" x14ac:dyDescent="0.25">
      <c r="A683" s="1">
        <v>676</v>
      </c>
      <c r="B683" s="21">
        <f t="shared" si="52"/>
        <v>64710</v>
      </c>
      <c r="C683" s="28">
        <f t="shared" si="53"/>
        <v>0</v>
      </c>
      <c r="D683" s="25"/>
      <c r="E683" s="28">
        <f t="shared" si="50"/>
        <v>0</v>
      </c>
      <c r="F683" s="28">
        <f t="shared" si="54"/>
        <v>0</v>
      </c>
      <c r="G683" s="25"/>
      <c r="H683" s="28">
        <f t="shared" si="51"/>
        <v>0</v>
      </c>
    </row>
    <row r="684" spans="1:8" x14ac:dyDescent="0.25">
      <c r="A684" s="1">
        <v>677</v>
      </c>
      <c r="B684" s="21">
        <f t="shared" si="52"/>
        <v>64741</v>
      </c>
      <c r="C684" s="28">
        <f t="shared" si="53"/>
        <v>0</v>
      </c>
      <c r="D684" s="25"/>
      <c r="E684" s="28">
        <f t="shared" si="50"/>
        <v>0</v>
      </c>
      <c r="F684" s="28">
        <f t="shared" si="54"/>
        <v>0</v>
      </c>
      <c r="G684" s="25"/>
      <c r="H684" s="28">
        <f t="shared" si="51"/>
        <v>0</v>
      </c>
    </row>
    <row r="685" spans="1:8" x14ac:dyDescent="0.25">
      <c r="A685" s="1">
        <v>678</v>
      </c>
      <c r="B685" s="21">
        <f t="shared" si="52"/>
        <v>64771</v>
      </c>
      <c r="C685" s="28">
        <f t="shared" si="53"/>
        <v>0</v>
      </c>
      <c r="D685" s="25"/>
      <c r="E685" s="28">
        <f t="shared" si="50"/>
        <v>0</v>
      </c>
      <c r="F685" s="28">
        <f t="shared" si="54"/>
        <v>0</v>
      </c>
      <c r="G685" s="25"/>
      <c r="H685" s="28">
        <f t="shared" si="51"/>
        <v>0</v>
      </c>
    </row>
    <row r="686" spans="1:8" x14ac:dyDescent="0.25">
      <c r="A686" s="1">
        <v>679</v>
      </c>
      <c r="B686" s="21">
        <f t="shared" si="52"/>
        <v>64802</v>
      </c>
      <c r="C686" s="28">
        <f t="shared" si="53"/>
        <v>0</v>
      </c>
      <c r="D686" s="25"/>
      <c r="E686" s="28">
        <f t="shared" si="50"/>
        <v>0</v>
      </c>
      <c r="F686" s="28">
        <f t="shared" si="54"/>
        <v>0</v>
      </c>
      <c r="G686" s="25"/>
      <c r="H686" s="28">
        <f t="shared" si="51"/>
        <v>0</v>
      </c>
    </row>
    <row r="687" spans="1:8" x14ac:dyDescent="0.25">
      <c r="A687" s="1">
        <v>680</v>
      </c>
      <c r="B687" s="21">
        <f t="shared" si="52"/>
        <v>64832</v>
      </c>
      <c r="C687" s="28">
        <f t="shared" si="53"/>
        <v>0</v>
      </c>
      <c r="D687" s="25"/>
      <c r="E687" s="28">
        <f t="shared" si="50"/>
        <v>0</v>
      </c>
      <c r="F687" s="28">
        <f t="shared" si="54"/>
        <v>0</v>
      </c>
      <c r="G687" s="25"/>
      <c r="H687" s="28">
        <f t="shared" si="51"/>
        <v>0</v>
      </c>
    </row>
    <row r="688" spans="1:8" x14ac:dyDescent="0.25">
      <c r="A688" s="1">
        <v>681</v>
      </c>
      <c r="B688" s="21">
        <f t="shared" si="52"/>
        <v>64863</v>
      </c>
      <c r="C688" s="28">
        <f t="shared" si="53"/>
        <v>0</v>
      </c>
      <c r="D688" s="25"/>
      <c r="E688" s="28">
        <f t="shared" si="50"/>
        <v>0</v>
      </c>
      <c r="F688" s="28">
        <f t="shared" si="54"/>
        <v>0</v>
      </c>
      <c r="G688" s="25"/>
      <c r="H688" s="28">
        <f t="shared" si="51"/>
        <v>0</v>
      </c>
    </row>
    <row r="689" spans="1:8" x14ac:dyDescent="0.25">
      <c r="A689" s="1">
        <v>682</v>
      </c>
      <c r="B689" s="21">
        <f t="shared" si="52"/>
        <v>64894</v>
      </c>
      <c r="C689" s="28">
        <f t="shared" si="53"/>
        <v>0</v>
      </c>
      <c r="D689" s="25"/>
      <c r="E689" s="28">
        <f t="shared" si="50"/>
        <v>0</v>
      </c>
      <c r="F689" s="28">
        <f t="shared" si="54"/>
        <v>0</v>
      </c>
      <c r="G689" s="25"/>
      <c r="H689" s="28">
        <f t="shared" si="51"/>
        <v>0</v>
      </c>
    </row>
    <row r="690" spans="1:8" x14ac:dyDescent="0.25">
      <c r="A690" s="1">
        <v>683</v>
      </c>
      <c r="B690" s="21">
        <f t="shared" si="52"/>
        <v>64924</v>
      </c>
      <c r="C690" s="28">
        <f t="shared" si="53"/>
        <v>0</v>
      </c>
      <c r="D690" s="25"/>
      <c r="E690" s="28">
        <f t="shared" si="50"/>
        <v>0</v>
      </c>
      <c r="F690" s="28">
        <f t="shared" si="54"/>
        <v>0</v>
      </c>
      <c r="G690" s="25"/>
      <c r="H690" s="28">
        <f t="shared" si="51"/>
        <v>0</v>
      </c>
    </row>
    <row r="691" spans="1:8" x14ac:dyDescent="0.25">
      <c r="A691" s="1">
        <v>684</v>
      </c>
      <c r="B691" s="21">
        <f t="shared" si="52"/>
        <v>64955</v>
      </c>
      <c r="C691" s="28">
        <f t="shared" si="53"/>
        <v>0</v>
      </c>
      <c r="D691" s="25"/>
      <c r="E691" s="28">
        <f t="shared" si="50"/>
        <v>0</v>
      </c>
      <c r="F691" s="28">
        <f t="shared" si="54"/>
        <v>0</v>
      </c>
      <c r="G691" s="25"/>
      <c r="H691" s="28">
        <f t="shared" si="51"/>
        <v>0</v>
      </c>
    </row>
    <row r="692" spans="1:8" x14ac:dyDescent="0.25">
      <c r="A692" s="1">
        <v>685</v>
      </c>
      <c r="B692" s="21">
        <f t="shared" si="52"/>
        <v>64985</v>
      </c>
      <c r="C692" s="28">
        <f t="shared" si="53"/>
        <v>0</v>
      </c>
      <c r="D692" s="25"/>
      <c r="E692" s="28">
        <f t="shared" si="50"/>
        <v>0</v>
      </c>
      <c r="F692" s="28">
        <f t="shared" si="54"/>
        <v>0</v>
      </c>
      <c r="G692" s="25"/>
      <c r="H692" s="28">
        <f t="shared" si="51"/>
        <v>0</v>
      </c>
    </row>
    <row r="693" spans="1:8" x14ac:dyDescent="0.25">
      <c r="A693" s="1">
        <v>686</v>
      </c>
      <c r="B693" s="21">
        <f t="shared" si="52"/>
        <v>65016</v>
      </c>
      <c r="C693" s="28">
        <f t="shared" si="53"/>
        <v>0</v>
      </c>
      <c r="D693" s="25"/>
      <c r="E693" s="28">
        <f t="shared" si="50"/>
        <v>0</v>
      </c>
      <c r="F693" s="28">
        <f t="shared" si="54"/>
        <v>0</v>
      </c>
      <c r="G693" s="25"/>
      <c r="H693" s="28">
        <f t="shared" si="51"/>
        <v>0</v>
      </c>
    </row>
    <row r="694" spans="1:8" x14ac:dyDescent="0.25">
      <c r="A694" s="1">
        <v>687</v>
      </c>
      <c r="B694" s="21">
        <f t="shared" si="52"/>
        <v>65047</v>
      </c>
      <c r="C694" s="28">
        <f t="shared" si="53"/>
        <v>0</v>
      </c>
      <c r="D694" s="25"/>
      <c r="E694" s="28">
        <f t="shared" si="50"/>
        <v>0</v>
      </c>
      <c r="F694" s="28">
        <f t="shared" si="54"/>
        <v>0</v>
      </c>
      <c r="G694" s="25"/>
      <c r="H694" s="28">
        <f t="shared" si="51"/>
        <v>0</v>
      </c>
    </row>
    <row r="695" spans="1:8" x14ac:dyDescent="0.25">
      <c r="A695" s="1">
        <v>688</v>
      </c>
      <c r="B695" s="21">
        <f t="shared" si="52"/>
        <v>65075</v>
      </c>
      <c r="C695" s="28">
        <f t="shared" si="53"/>
        <v>0</v>
      </c>
      <c r="D695" s="25"/>
      <c r="E695" s="28">
        <f t="shared" si="50"/>
        <v>0</v>
      </c>
      <c r="F695" s="28">
        <f t="shared" si="54"/>
        <v>0</v>
      </c>
      <c r="G695" s="25"/>
      <c r="H695" s="28">
        <f t="shared" si="51"/>
        <v>0</v>
      </c>
    </row>
    <row r="696" spans="1:8" x14ac:dyDescent="0.25">
      <c r="A696" s="1">
        <v>689</v>
      </c>
      <c r="B696" s="21">
        <f t="shared" si="52"/>
        <v>65106</v>
      </c>
      <c r="C696" s="28">
        <f t="shared" si="53"/>
        <v>0</v>
      </c>
      <c r="D696" s="25"/>
      <c r="E696" s="28">
        <f t="shared" si="50"/>
        <v>0</v>
      </c>
      <c r="F696" s="28">
        <f t="shared" si="54"/>
        <v>0</v>
      </c>
      <c r="G696" s="25"/>
      <c r="H696" s="28">
        <f t="shared" si="51"/>
        <v>0</v>
      </c>
    </row>
    <row r="697" spans="1:8" x14ac:dyDescent="0.25">
      <c r="A697" s="1">
        <v>690</v>
      </c>
      <c r="B697" s="21">
        <f t="shared" si="52"/>
        <v>65136</v>
      </c>
      <c r="C697" s="28">
        <f t="shared" si="53"/>
        <v>0</v>
      </c>
      <c r="D697" s="25"/>
      <c r="E697" s="28">
        <f t="shared" si="50"/>
        <v>0</v>
      </c>
      <c r="F697" s="28">
        <f t="shared" si="54"/>
        <v>0</v>
      </c>
      <c r="G697" s="25"/>
      <c r="H697" s="28">
        <f t="shared" si="51"/>
        <v>0</v>
      </c>
    </row>
    <row r="698" spans="1:8" x14ac:dyDescent="0.25">
      <c r="A698" s="1">
        <v>691</v>
      </c>
      <c r="B698" s="21">
        <f t="shared" si="52"/>
        <v>65167</v>
      </c>
      <c r="C698" s="28">
        <f t="shared" si="53"/>
        <v>0</v>
      </c>
      <c r="D698" s="25"/>
      <c r="E698" s="28">
        <f t="shared" si="50"/>
        <v>0</v>
      </c>
      <c r="F698" s="28">
        <f t="shared" si="54"/>
        <v>0</v>
      </c>
      <c r="G698" s="25"/>
      <c r="H698" s="28">
        <f t="shared" si="51"/>
        <v>0</v>
      </c>
    </row>
    <row r="699" spans="1:8" x14ac:dyDescent="0.25">
      <c r="A699" s="1">
        <v>692</v>
      </c>
      <c r="B699" s="21">
        <f t="shared" si="52"/>
        <v>65197</v>
      </c>
      <c r="C699" s="28">
        <f t="shared" si="53"/>
        <v>0</v>
      </c>
      <c r="D699" s="25"/>
      <c r="E699" s="28">
        <f t="shared" si="50"/>
        <v>0</v>
      </c>
      <c r="F699" s="28">
        <f t="shared" si="54"/>
        <v>0</v>
      </c>
      <c r="G699" s="25"/>
      <c r="H699" s="28">
        <f t="shared" si="51"/>
        <v>0</v>
      </c>
    </row>
    <row r="700" spans="1:8" x14ac:dyDescent="0.25">
      <c r="A700" s="1">
        <v>693</v>
      </c>
      <c r="B700" s="21">
        <f t="shared" si="52"/>
        <v>65228</v>
      </c>
      <c r="C700" s="28">
        <f t="shared" si="53"/>
        <v>0</v>
      </c>
      <c r="D700" s="25"/>
      <c r="E700" s="28">
        <f t="shared" si="50"/>
        <v>0</v>
      </c>
      <c r="F700" s="28">
        <f t="shared" si="54"/>
        <v>0</v>
      </c>
      <c r="G700" s="25"/>
      <c r="H700" s="28">
        <f t="shared" si="51"/>
        <v>0</v>
      </c>
    </row>
    <row r="701" spans="1:8" x14ac:dyDescent="0.25">
      <c r="A701" s="1">
        <v>694</v>
      </c>
      <c r="B701" s="21">
        <f t="shared" si="52"/>
        <v>65259</v>
      </c>
      <c r="C701" s="28">
        <f t="shared" si="53"/>
        <v>0</v>
      </c>
      <c r="D701" s="25"/>
      <c r="E701" s="28">
        <f t="shared" si="50"/>
        <v>0</v>
      </c>
      <c r="F701" s="28">
        <f t="shared" si="54"/>
        <v>0</v>
      </c>
      <c r="G701" s="25"/>
      <c r="H701" s="28">
        <f t="shared" si="51"/>
        <v>0</v>
      </c>
    </row>
    <row r="702" spans="1:8" x14ac:dyDescent="0.25">
      <c r="A702" s="1">
        <v>695</v>
      </c>
      <c r="B702" s="21">
        <f t="shared" si="52"/>
        <v>65289</v>
      </c>
      <c r="C702" s="28">
        <f t="shared" si="53"/>
        <v>0</v>
      </c>
      <c r="D702" s="25"/>
      <c r="E702" s="28">
        <f t="shared" si="50"/>
        <v>0</v>
      </c>
      <c r="F702" s="28">
        <f t="shared" si="54"/>
        <v>0</v>
      </c>
      <c r="G702" s="25"/>
      <c r="H702" s="28">
        <f t="shared" si="51"/>
        <v>0</v>
      </c>
    </row>
    <row r="703" spans="1:8" x14ac:dyDescent="0.25">
      <c r="A703" s="1">
        <v>696</v>
      </c>
      <c r="B703" s="21">
        <f t="shared" si="52"/>
        <v>65320</v>
      </c>
      <c r="C703" s="28">
        <f t="shared" si="53"/>
        <v>0</v>
      </c>
      <c r="D703" s="25"/>
      <c r="E703" s="28">
        <f t="shared" si="50"/>
        <v>0</v>
      </c>
      <c r="F703" s="28">
        <f t="shared" si="54"/>
        <v>0</v>
      </c>
      <c r="G703" s="25"/>
      <c r="H703" s="28">
        <f t="shared" si="51"/>
        <v>0</v>
      </c>
    </row>
    <row r="704" spans="1:8" x14ac:dyDescent="0.25">
      <c r="A704" s="1">
        <v>697</v>
      </c>
      <c r="B704" s="21">
        <f t="shared" si="52"/>
        <v>65350</v>
      </c>
      <c r="C704" s="28">
        <f t="shared" si="53"/>
        <v>0</v>
      </c>
      <c r="D704" s="25"/>
      <c r="E704" s="28">
        <f t="shared" si="50"/>
        <v>0</v>
      </c>
      <c r="F704" s="28">
        <f t="shared" si="54"/>
        <v>0</v>
      </c>
      <c r="G704" s="25"/>
      <c r="H704" s="28">
        <f t="shared" si="51"/>
        <v>0</v>
      </c>
    </row>
    <row r="705" spans="1:8" x14ac:dyDescent="0.25">
      <c r="A705" s="1">
        <v>698</v>
      </c>
      <c r="B705" s="21">
        <f t="shared" si="52"/>
        <v>65381</v>
      </c>
      <c r="C705" s="28">
        <f t="shared" si="53"/>
        <v>0</v>
      </c>
      <c r="D705" s="25"/>
      <c r="E705" s="28">
        <f t="shared" si="50"/>
        <v>0</v>
      </c>
      <c r="F705" s="28">
        <f t="shared" si="54"/>
        <v>0</v>
      </c>
      <c r="G705" s="25"/>
      <c r="H705" s="28">
        <f t="shared" si="51"/>
        <v>0</v>
      </c>
    </row>
    <row r="706" spans="1:8" x14ac:dyDescent="0.25">
      <c r="A706" s="1">
        <v>699</v>
      </c>
      <c r="B706" s="21">
        <f t="shared" si="52"/>
        <v>65412</v>
      </c>
      <c r="C706" s="28">
        <f t="shared" si="53"/>
        <v>0</v>
      </c>
      <c r="D706" s="25"/>
      <c r="E706" s="28">
        <f t="shared" si="50"/>
        <v>0</v>
      </c>
      <c r="F706" s="28">
        <f t="shared" si="54"/>
        <v>0</v>
      </c>
      <c r="G706" s="25"/>
      <c r="H706" s="28">
        <f t="shared" si="51"/>
        <v>0</v>
      </c>
    </row>
    <row r="707" spans="1:8" x14ac:dyDescent="0.25">
      <c r="A707" s="1">
        <v>700</v>
      </c>
      <c r="B707" s="21">
        <f t="shared" si="52"/>
        <v>65440</v>
      </c>
      <c r="C707" s="28">
        <f t="shared" si="53"/>
        <v>0</v>
      </c>
      <c r="D707" s="25"/>
      <c r="E707" s="28">
        <f t="shared" si="50"/>
        <v>0</v>
      </c>
      <c r="F707" s="28">
        <f t="shared" si="54"/>
        <v>0</v>
      </c>
      <c r="G707" s="25"/>
      <c r="H707" s="28">
        <f t="shared" si="51"/>
        <v>0</v>
      </c>
    </row>
    <row r="708" spans="1:8" x14ac:dyDescent="0.25">
      <c r="A708" s="1">
        <v>701</v>
      </c>
      <c r="B708" s="21">
        <f t="shared" si="52"/>
        <v>65471</v>
      </c>
      <c r="C708" s="28">
        <f t="shared" si="53"/>
        <v>0</v>
      </c>
      <c r="D708" s="25"/>
      <c r="E708" s="28">
        <f t="shared" si="50"/>
        <v>0</v>
      </c>
      <c r="F708" s="28">
        <f t="shared" si="54"/>
        <v>0</v>
      </c>
      <c r="G708" s="25"/>
      <c r="H708" s="28">
        <f t="shared" si="51"/>
        <v>0</v>
      </c>
    </row>
    <row r="709" spans="1:8" x14ac:dyDescent="0.25">
      <c r="A709" s="1">
        <v>702</v>
      </c>
      <c r="B709" s="21">
        <f t="shared" si="52"/>
        <v>65501</v>
      </c>
      <c r="C709" s="28">
        <f t="shared" si="53"/>
        <v>0</v>
      </c>
      <c r="D709" s="25"/>
      <c r="E709" s="28">
        <f t="shared" si="50"/>
        <v>0</v>
      </c>
      <c r="F709" s="28">
        <f t="shared" si="54"/>
        <v>0</v>
      </c>
      <c r="G709" s="25"/>
      <c r="H709" s="28">
        <f t="shared" si="51"/>
        <v>0</v>
      </c>
    </row>
    <row r="710" spans="1:8" x14ac:dyDescent="0.25">
      <c r="A710" s="1">
        <v>703</v>
      </c>
      <c r="B710" s="21">
        <f t="shared" si="52"/>
        <v>65532</v>
      </c>
      <c r="C710" s="28">
        <f t="shared" si="53"/>
        <v>0</v>
      </c>
      <c r="D710" s="25"/>
      <c r="E710" s="28">
        <f t="shared" si="50"/>
        <v>0</v>
      </c>
      <c r="F710" s="28">
        <f t="shared" si="54"/>
        <v>0</v>
      </c>
      <c r="G710" s="25"/>
      <c r="H710" s="28">
        <f t="shared" si="51"/>
        <v>0</v>
      </c>
    </row>
    <row r="711" spans="1:8" x14ac:dyDescent="0.25">
      <c r="A711" s="1">
        <v>704</v>
      </c>
      <c r="B711" s="21">
        <f t="shared" si="52"/>
        <v>65562</v>
      </c>
      <c r="C711" s="28">
        <f t="shared" si="53"/>
        <v>0</v>
      </c>
      <c r="D711" s="25"/>
      <c r="E711" s="28">
        <f t="shared" si="50"/>
        <v>0</v>
      </c>
      <c r="F711" s="28">
        <f t="shared" si="54"/>
        <v>0</v>
      </c>
      <c r="G711" s="25"/>
      <c r="H711" s="28">
        <f t="shared" si="51"/>
        <v>0</v>
      </c>
    </row>
    <row r="712" spans="1:8" x14ac:dyDescent="0.25">
      <c r="A712" s="1">
        <v>705</v>
      </c>
      <c r="B712" s="21">
        <f t="shared" si="52"/>
        <v>65593</v>
      </c>
      <c r="C712" s="28">
        <f t="shared" si="53"/>
        <v>0</v>
      </c>
      <c r="D712" s="25"/>
      <c r="E712" s="28">
        <f t="shared" ref="E712:E775" si="55">C712-D712</f>
        <v>0</v>
      </c>
      <c r="F712" s="28">
        <f t="shared" si="54"/>
        <v>0</v>
      </c>
      <c r="G712" s="25"/>
      <c r="H712" s="28">
        <f t="shared" ref="H712:H775" si="56">F712-G712</f>
        <v>0</v>
      </c>
    </row>
    <row r="713" spans="1:8" x14ac:dyDescent="0.25">
      <c r="A713" s="1">
        <v>706</v>
      </c>
      <c r="B713" s="21">
        <f t="shared" ref="B713:B776" si="57">EDATE($B$7,A713)</f>
        <v>65624</v>
      </c>
      <c r="C713" s="28">
        <f t="shared" ref="C713:C776" si="58">E712+$C$3</f>
        <v>0</v>
      </c>
      <c r="D713" s="25"/>
      <c r="E713" s="28">
        <f t="shared" si="55"/>
        <v>0</v>
      </c>
      <c r="F713" s="28">
        <f t="shared" ref="F713:F776" si="59">H712+$C$4</f>
        <v>0</v>
      </c>
      <c r="G713" s="25"/>
      <c r="H713" s="28">
        <f t="shared" si="56"/>
        <v>0</v>
      </c>
    </row>
    <row r="714" spans="1:8" x14ac:dyDescent="0.25">
      <c r="A714" s="1">
        <v>707</v>
      </c>
      <c r="B714" s="21">
        <f t="shared" si="57"/>
        <v>65654</v>
      </c>
      <c r="C714" s="28">
        <f t="shared" si="58"/>
        <v>0</v>
      </c>
      <c r="D714" s="25"/>
      <c r="E714" s="28">
        <f t="shared" si="55"/>
        <v>0</v>
      </c>
      <c r="F714" s="28">
        <f t="shared" si="59"/>
        <v>0</v>
      </c>
      <c r="G714" s="25"/>
      <c r="H714" s="28">
        <f t="shared" si="56"/>
        <v>0</v>
      </c>
    </row>
    <row r="715" spans="1:8" x14ac:dyDescent="0.25">
      <c r="A715" s="1">
        <v>708</v>
      </c>
      <c r="B715" s="21">
        <f t="shared" si="57"/>
        <v>65685</v>
      </c>
      <c r="C715" s="28">
        <f t="shared" si="58"/>
        <v>0</v>
      </c>
      <c r="D715" s="25"/>
      <c r="E715" s="28">
        <f t="shared" si="55"/>
        <v>0</v>
      </c>
      <c r="F715" s="28">
        <f t="shared" si="59"/>
        <v>0</v>
      </c>
      <c r="G715" s="25"/>
      <c r="H715" s="28">
        <f t="shared" si="56"/>
        <v>0</v>
      </c>
    </row>
    <row r="716" spans="1:8" x14ac:dyDescent="0.25">
      <c r="A716" s="1">
        <v>709</v>
      </c>
      <c r="B716" s="21">
        <f t="shared" si="57"/>
        <v>65715</v>
      </c>
      <c r="C716" s="28">
        <f t="shared" si="58"/>
        <v>0</v>
      </c>
      <c r="D716" s="25"/>
      <c r="E716" s="28">
        <f t="shared" si="55"/>
        <v>0</v>
      </c>
      <c r="F716" s="28">
        <f t="shared" si="59"/>
        <v>0</v>
      </c>
      <c r="G716" s="25"/>
      <c r="H716" s="28">
        <f t="shared" si="56"/>
        <v>0</v>
      </c>
    </row>
    <row r="717" spans="1:8" x14ac:dyDescent="0.25">
      <c r="A717" s="1">
        <v>710</v>
      </c>
      <c r="B717" s="21">
        <f t="shared" si="57"/>
        <v>65746</v>
      </c>
      <c r="C717" s="28">
        <f t="shared" si="58"/>
        <v>0</v>
      </c>
      <c r="D717" s="25"/>
      <c r="E717" s="28">
        <f t="shared" si="55"/>
        <v>0</v>
      </c>
      <c r="F717" s="28">
        <f t="shared" si="59"/>
        <v>0</v>
      </c>
      <c r="G717" s="25"/>
      <c r="H717" s="28">
        <f t="shared" si="56"/>
        <v>0</v>
      </c>
    </row>
    <row r="718" spans="1:8" x14ac:dyDescent="0.25">
      <c r="A718" s="1">
        <v>711</v>
      </c>
      <c r="B718" s="21">
        <f t="shared" si="57"/>
        <v>65777</v>
      </c>
      <c r="C718" s="28">
        <f t="shared" si="58"/>
        <v>0</v>
      </c>
      <c r="D718" s="25"/>
      <c r="E718" s="28">
        <f t="shared" si="55"/>
        <v>0</v>
      </c>
      <c r="F718" s="28">
        <f t="shared" si="59"/>
        <v>0</v>
      </c>
      <c r="G718" s="25"/>
      <c r="H718" s="28">
        <f t="shared" si="56"/>
        <v>0</v>
      </c>
    </row>
    <row r="719" spans="1:8" x14ac:dyDescent="0.25">
      <c r="A719" s="1">
        <v>712</v>
      </c>
      <c r="B719" s="21">
        <f t="shared" si="57"/>
        <v>65806</v>
      </c>
      <c r="C719" s="28">
        <f t="shared" si="58"/>
        <v>0</v>
      </c>
      <c r="D719" s="25"/>
      <c r="E719" s="28">
        <f t="shared" si="55"/>
        <v>0</v>
      </c>
      <c r="F719" s="28">
        <f t="shared" si="59"/>
        <v>0</v>
      </c>
      <c r="G719" s="25"/>
      <c r="H719" s="28">
        <f t="shared" si="56"/>
        <v>0</v>
      </c>
    </row>
    <row r="720" spans="1:8" x14ac:dyDescent="0.25">
      <c r="A720" s="1">
        <v>713</v>
      </c>
      <c r="B720" s="21">
        <f t="shared" si="57"/>
        <v>65837</v>
      </c>
      <c r="C720" s="28">
        <f t="shared" si="58"/>
        <v>0</v>
      </c>
      <c r="D720" s="25"/>
      <c r="E720" s="28">
        <f t="shared" si="55"/>
        <v>0</v>
      </c>
      <c r="F720" s="28">
        <f t="shared" si="59"/>
        <v>0</v>
      </c>
      <c r="G720" s="25"/>
      <c r="H720" s="28">
        <f t="shared" si="56"/>
        <v>0</v>
      </c>
    </row>
    <row r="721" spans="1:8" x14ac:dyDescent="0.25">
      <c r="A721" s="1">
        <v>714</v>
      </c>
      <c r="B721" s="21">
        <f t="shared" si="57"/>
        <v>65867</v>
      </c>
      <c r="C721" s="28">
        <f t="shared" si="58"/>
        <v>0</v>
      </c>
      <c r="D721" s="25"/>
      <c r="E721" s="28">
        <f t="shared" si="55"/>
        <v>0</v>
      </c>
      <c r="F721" s="28">
        <f t="shared" si="59"/>
        <v>0</v>
      </c>
      <c r="G721" s="25"/>
      <c r="H721" s="28">
        <f t="shared" si="56"/>
        <v>0</v>
      </c>
    </row>
    <row r="722" spans="1:8" x14ac:dyDescent="0.25">
      <c r="A722" s="1">
        <v>715</v>
      </c>
      <c r="B722" s="21">
        <f t="shared" si="57"/>
        <v>65898</v>
      </c>
      <c r="C722" s="28">
        <f t="shared" si="58"/>
        <v>0</v>
      </c>
      <c r="D722" s="25"/>
      <c r="E722" s="28">
        <f t="shared" si="55"/>
        <v>0</v>
      </c>
      <c r="F722" s="28">
        <f t="shared" si="59"/>
        <v>0</v>
      </c>
      <c r="G722" s="25"/>
      <c r="H722" s="28">
        <f t="shared" si="56"/>
        <v>0</v>
      </c>
    </row>
    <row r="723" spans="1:8" x14ac:dyDescent="0.25">
      <c r="A723" s="1">
        <v>716</v>
      </c>
      <c r="B723" s="21">
        <f t="shared" si="57"/>
        <v>65928</v>
      </c>
      <c r="C723" s="28">
        <f t="shared" si="58"/>
        <v>0</v>
      </c>
      <c r="D723" s="25"/>
      <c r="E723" s="28">
        <f t="shared" si="55"/>
        <v>0</v>
      </c>
      <c r="F723" s="28">
        <f t="shared" si="59"/>
        <v>0</v>
      </c>
      <c r="G723" s="25"/>
      <c r="H723" s="28">
        <f t="shared" si="56"/>
        <v>0</v>
      </c>
    </row>
    <row r="724" spans="1:8" x14ac:dyDescent="0.25">
      <c r="A724" s="1">
        <v>717</v>
      </c>
      <c r="B724" s="21">
        <f t="shared" si="57"/>
        <v>65959</v>
      </c>
      <c r="C724" s="28">
        <f t="shared" si="58"/>
        <v>0</v>
      </c>
      <c r="D724" s="25"/>
      <c r="E724" s="28">
        <f t="shared" si="55"/>
        <v>0</v>
      </c>
      <c r="F724" s="28">
        <f t="shared" si="59"/>
        <v>0</v>
      </c>
      <c r="G724" s="25"/>
      <c r="H724" s="28">
        <f t="shared" si="56"/>
        <v>0</v>
      </c>
    </row>
    <row r="725" spans="1:8" x14ac:dyDescent="0.25">
      <c r="A725" s="1">
        <v>718</v>
      </c>
      <c r="B725" s="21">
        <f t="shared" si="57"/>
        <v>65990</v>
      </c>
      <c r="C725" s="28">
        <f t="shared" si="58"/>
        <v>0</v>
      </c>
      <c r="D725" s="25"/>
      <c r="E725" s="28">
        <f t="shared" si="55"/>
        <v>0</v>
      </c>
      <c r="F725" s="28">
        <f t="shared" si="59"/>
        <v>0</v>
      </c>
      <c r="G725" s="25"/>
      <c r="H725" s="28">
        <f t="shared" si="56"/>
        <v>0</v>
      </c>
    </row>
    <row r="726" spans="1:8" x14ac:dyDescent="0.25">
      <c r="A726" s="1">
        <v>719</v>
      </c>
      <c r="B726" s="21">
        <f t="shared" si="57"/>
        <v>66020</v>
      </c>
      <c r="C726" s="28">
        <f t="shared" si="58"/>
        <v>0</v>
      </c>
      <c r="D726" s="25"/>
      <c r="E726" s="28">
        <f t="shared" si="55"/>
        <v>0</v>
      </c>
      <c r="F726" s="28">
        <f t="shared" si="59"/>
        <v>0</v>
      </c>
      <c r="G726" s="25"/>
      <c r="H726" s="28">
        <f t="shared" si="56"/>
        <v>0</v>
      </c>
    </row>
    <row r="727" spans="1:8" x14ac:dyDescent="0.25">
      <c r="A727" s="1">
        <v>720</v>
      </c>
      <c r="B727" s="21">
        <f t="shared" si="57"/>
        <v>66051</v>
      </c>
      <c r="C727" s="28">
        <f t="shared" si="58"/>
        <v>0</v>
      </c>
      <c r="D727" s="25"/>
      <c r="E727" s="28">
        <f t="shared" si="55"/>
        <v>0</v>
      </c>
      <c r="F727" s="28">
        <f t="shared" si="59"/>
        <v>0</v>
      </c>
      <c r="G727" s="25"/>
      <c r="H727" s="28">
        <f t="shared" si="56"/>
        <v>0</v>
      </c>
    </row>
    <row r="728" spans="1:8" x14ac:dyDescent="0.25">
      <c r="A728" s="1">
        <v>721</v>
      </c>
      <c r="B728" s="21">
        <f t="shared" si="57"/>
        <v>66081</v>
      </c>
      <c r="C728" s="28">
        <f t="shared" si="58"/>
        <v>0</v>
      </c>
      <c r="D728" s="25"/>
      <c r="E728" s="28">
        <f t="shared" si="55"/>
        <v>0</v>
      </c>
      <c r="F728" s="28">
        <f t="shared" si="59"/>
        <v>0</v>
      </c>
      <c r="G728" s="25"/>
      <c r="H728" s="28">
        <f t="shared" si="56"/>
        <v>0</v>
      </c>
    </row>
    <row r="729" spans="1:8" x14ac:dyDescent="0.25">
      <c r="A729" s="1">
        <v>722</v>
      </c>
      <c r="B729" s="21">
        <f t="shared" si="57"/>
        <v>66112</v>
      </c>
      <c r="C729" s="28">
        <f t="shared" si="58"/>
        <v>0</v>
      </c>
      <c r="D729" s="25"/>
      <c r="E729" s="28">
        <f t="shared" si="55"/>
        <v>0</v>
      </c>
      <c r="F729" s="28">
        <f t="shared" si="59"/>
        <v>0</v>
      </c>
      <c r="G729" s="25"/>
      <c r="H729" s="28">
        <f t="shared" si="56"/>
        <v>0</v>
      </c>
    </row>
    <row r="730" spans="1:8" x14ac:dyDescent="0.25">
      <c r="A730" s="1">
        <v>723</v>
      </c>
      <c r="B730" s="21">
        <f t="shared" si="57"/>
        <v>66143</v>
      </c>
      <c r="C730" s="28">
        <f t="shared" si="58"/>
        <v>0</v>
      </c>
      <c r="D730" s="25"/>
      <c r="E730" s="28">
        <f t="shared" si="55"/>
        <v>0</v>
      </c>
      <c r="F730" s="28">
        <f t="shared" si="59"/>
        <v>0</v>
      </c>
      <c r="G730" s="25"/>
      <c r="H730" s="28">
        <f t="shared" si="56"/>
        <v>0</v>
      </c>
    </row>
    <row r="731" spans="1:8" x14ac:dyDescent="0.25">
      <c r="A731" s="1">
        <v>724</v>
      </c>
      <c r="B731" s="21">
        <f t="shared" si="57"/>
        <v>66171</v>
      </c>
      <c r="C731" s="28">
        <f t="shared" si="58"/>
        <v>0</v>
      </c>
      <c r="D731" s="25"/>
      <c r="E731" s="28">
        <f t="shared" si="55"/>
        <v>0</v>
      </c>
      <c r="F731" s="28">
        <f t="shared" si="59"/>
        <v>0</v>
      </c>
      <c r="G731" s="25"/>
      <c r="H731" s="28">
        <f t="shared" si="56"/>
        <v>0</v>
      </c>
    </row>
    <row r="732" spans="1:8" x14ac:dyDescent="0.25">
      <c r="A732" s="1">
        <v>725</v>
      </c>
      <c r="B732" s="21">
        <f t="shared" si="57"/>
        <v>66202</v>
      </c>
      <c r="C732" s="28">
        <f t="shared" si="58"/>
        <v>0</v>
      </c>
      <c r="D732" s="25"/>
      <c r="E732" s="28">
        <f t="shared" si="55"/>
        <v>0</v>
      </c>
      <c r="F732" s="28">
        <f t="shared" si="59"/>
        <v>0</v>
      </c>
      <c r="G732" s="25"/>
      <c r="H732" s="28">
        <f t="shared" si="56"/>
        <v>0</v>
      </c>
    </row>
    <row r="733" spans="1:8" x14ac:dyDescent="0.25">
      <c r="A733" s="1">
        <v>726</v>
      </c>
      <c r="B733" s="21">
        <f t="shared" si="57"/>
        <v>66232</v>
      </c>
      <c r="C733" s="28">
        <f t="shared" si="58"/>
        <v>0</v>
      </c>
      <c r="D733" s="25"/>
      <c r="E733" s="28">
        <f t="shared" si="55"/>
        <v>0</v>
      </c>
      <c r="F733" s="28">
        <f t="shared" si="59"/>
        <v>0</v>
      </c>
      <c r="G733" s="25"/>
      <c r="H733" s="28">
        <f t="shared" si="56"/>
        <v>0</v>
      </c>
    </row>
    <row r="734" spans="1:8" x14ac:dyDescent="0.25">
      <c r="A734" s="1">
        <v>727</v>
      </c>
      <c r="B734" s="21">
        <f t="shared" si="57"/>
        <v>66263</v>
      </c>
      <c r="C734" s="28">
        <f t="shared" si="58"/>
        <v>0</v>
      </c>
      <c r="D734" s="25"/>
      <c r="E734" s="28">
        <f t="shared" si="55"/>
        <v>0</v>
      </c>
      <c r="F734" s="28">
        <f t="shared" si="59"/>
        <v>0</v>
      </c>
      <c r="G734" s="25"/>
      <c r="H734" s="28">
        <f t="shared" si="56"/>
        <v>0</v>
      </c>
    </row>
    <row r="735" spans="1:8" x14ac:dyDescent="0.25">
      <c r="A735" s="1">
        <v>728</v>
      </c>
      <c r="B735" s="21">
        <f t="shared" si="57"/>
        <v>66293</v>
      </c>
      <c r="C735" s="28">
        <f t="shared" si="58"/>
        <v>0</v>
      </c>
      <c r="D735" s="25"/>
      <c r="E735" s="28">
        <f t="shared" si="55"/>
        <v>0</v>
      </c>
      <c r="F735" s="28">
        <f t="shared" si="59"/>
        <v>0</v>
      </c>
      <c r="G735" s="25"/>
      <c r="H735" s="28">
        <f t="shared" si="56"/>
        <v>0</v>
      </c>
    </row>
    <row r="736" spans="1:8" x14ac:dyDescent="0.25">
      <c r="A736" s="1">
        <v>729</v>
      </c>
      <c r="B736" s="21">
        <f t="shared" si="57"/>
        <v>66324</v>
      </c>
      <c r="C736" s="28">
        <f t="shared" si="58"/>
        <v>0</v>
      </c>
      <c r="D736" s="25"/>
      <c r="E736" s="28">
        <f t="shared" si="55"/>
        <v>0</v>
      </c>
      <c r="F736" s="28">
        <f t="shared" si="59"/>
        <v>0</v>
      </c>
      <c r="G736" s="25"/>
      <c r="H736" s="28">
        <f t="shared" si="56"/>
        <v>0</v>
      </c>
    </row>
    <row r="737" spans="1:8" x14ac:dyDescent="0.25">
      <c r="A737" s="1">
        <v>730</v>
      </c>
      <c r="B737" s="21">
        <f t="shared" si="57"/>
        <v>66355</v>
      </c>
      <c r="C737" s="28">
        <f t="shared" si="58"/>
        <v>0</v>
      </c>
      <c r="D737" s="25"/>
      <c r="E737" s="28">
        <f t="shared" si="55"/>
        <v>0</v>
      </c>
      <c r="F737" s="28">
        <f t="shared" si="59"/>
        <v>0</v>
      </c>
      <c r="G737" s="25"/>
      <c r="H737" s="28">
        <f t="shared" si="56"/>
        <v>0</v>
      </c>
    </row>
    <row r="738" spans="1:8" x14ac:dyDescent="0.25">
      <c r="A738" s="1">
        <v>731</v>
      </c>
      <c r="B738" s="21">
        <f t="shared" si="57"/>
        <v>66385</v>
      </c>
      <c r="C738" s="28">
        <f t="shared" si="58"/>
        <v>0</v>
      </c>
      <c r="D738" s="25"/>
      <c r="E738" s="28">
        <f t="shared" si="55"/>
        <v>0</v>
      </c>
      <c r="F738" s="28">
        <f t="shared" si="59"/>
        <v>0</v>
      </c>
      <c r="G738" s="25"/>
      <c r="H738" s="28">
        <f t="shared" si="56"/>
        <v>0</v>
      </c>
    </row>
    <row r="739" spans="1:8" x14ac:dyDescent="0.25">
      <c r="A739" s="1">
        <v>732</v>
      </c>
      <c r="B739" s="21">
        <f t="shared" si="57"/>
        <v>66416</v>
      </c>
      <c r="C739" s="28">
        <f t="shared" si="58"/>
        <v>0</v>
      </c>
      <c r="D739" s="25"/>
      <c r="E739" s="28">
        <f t="shared" si="55"/>
        <v>0</v>
      </c>
      <c r="F739" s="28">
        <f t="shared" si="59"/>
        <v>0</v>
      </c>
      <c r="G739" s="25"/>
      <c r="H739" s="28">
        <f t="shared" si="56"/>
        <v>0</v>
      </c>
    </row>
    <row r="740" spans="1:8" x14ac:dyDescent="0.25">
      <c r="A740" s="1">
        <v>733</v>
      </c>
      <c r="B740" s="21">
        <f t="shared" si="57"/>
        <v>66446</v>
      </c>
      <c r="C740" s="28">
        <f t="shared" si="58"/>
        <v>0</v>
      </c>
      <c r="D740" s="25"/>
      <c r="E740" s="28">
        <f t="shared" si="55"/>
        <v>0</v>
      </c>
      <c r="F740" s="28">
        <f t="shared" si="59"/>
        <v>0</v>
      </c>
      <c r="G740" s="25"/>
      <c r="H740" s="28">
        <f t="shared" si="56"/>
        <v>0</v>
      </c>
    </row>
    <row r="741" spans="1:8" x14ac:dyDescent="0.25">
      <c r="A741" s="1">
        <v>734</v>
      </c>
      <c r="B741" s="21">
        <f t="shared" si="57"/>
        <v>66477</v>
      </c>
      <c r="C741" s="28">
        <f t="shared" si="58"/>
        <v>0</v>
      </c>
      <c r="D741" s="25"/>
      <c r="E741" s="28">
        <f t="shared" si="55"/>
        <v>0</v>
      </c>
      <c r="F741" s="28">
        <f t="shared" si="59"/>
        <v>0</v>
      </c>
      <c r="G741" s="25"/>
      <c r="H741" s="28">
        <f t="shared" si="56"/>
        <v>0</v>
      </c>
    </row>
    <row r="742" spans="1:8" x14ac:dyDescent="0.25">
      <c r="A742" s="1">
        <v>735</v>
      </c>
      <c r="B742" s="21">
        <f t="shared" si="57"/>
        <v>66508</v>
      </c>
      <c r="C742" s="28">
        <f t="shared" si="58"/>
        <v>0</v>
      </c>
      <c r="D742" s="25"/>
      <c r="E742" s="28">
        <f t="shared" si="55"/>
        <v>0</v>
      </c>
      <c r="F742" s="28">
        <f t="shared" si="59"/>
        <v>0</v>
      </c>
      <c r="G742" s="25"/>
      <c r="H742" s="28">
        <f t="shared" si="56"/>
        <v>0</v>
      </c>
    </row>
    <row r="743" spans="1:8" x14ac:dyDescent="0.25">
      <c r="A743" s="1">
        <v>736</v>
      </c>
      <c r="B743" s="21">
        <f t="shared" si="57"/>
        <v>66536</v>
      </c>
      <c r="C743" s="28">
        <f t="shared" si="58"/>
        <v>0</v>
      </c>
      <c r="D743" s="25"/>
      <c r="E743" s="28">
        <f t="shared" si="55"/>
        <v>0</v>
      </c>
      <c r="F743" s="28">
        <f t="shared" si="59"/>
        <v>0</v>
      </c>
      <c r="G743" s="25"/>
      <c r="H743" s="28">
        <f t="shared" si="56"/>
        <v>0</v>
      </c>
    </row>
    <row r="744" spans="1:8" x14ac:dyDescent="0.25">
      <c r="A744" s="1">
        <v>737</v>
      </c>
      <c r="B744" s="21">
        <f t="shared" si="57"/>
        <v>66567</v>
      </c>
      <c r="C744" s="28">
        <f t="shared" si="58"/>
        <v>0</v>
      </c>
      <c r="D744" s="25"/>
      <c r="E744" s="28">
        <f t="shared" si="55"/>
        <v>0</v>
      </c>
      <c r="F744" s="28">
        <f t="shared" si="59"/>
        <v>0</v>
      </c>
      <c r="G744" s="25"/>
      <c r="H744" s="28">
        <f t="shared" si="56"/>
        <v>0</v>
      </c>
    </row>
    <row r="745" spans="1:8" x14ac:dyDescent="0.25">
      <c r="A745" s="1">
        <v>738</v>
      </c>
      <c r="B745" s="21">
        <f t="shared" si="57"/>
        <v>66597</v>
      </c>
      <c r="C745" s="28">
        <f t="shared" si="58"/>
        <v>0</v>
      </c>
      <c r="D745" s="25"/>
      <c r="E745" s="28">
        <f t="shared" si="55"/>
        <v>0</v>
      </c>
      <c r="F745" s="28">
        <f t="shared" si="59"/>
        <v>0</v>
      </c>
      <c r="G745" s="25"/>
      <c r="H745" s="28">
        <f t="shared" si="56"/>
        <v>0</v>
      </c>
    </row>
    <row r="746" spans="1:8" x14ac:dyDescent="0.25">
      <c r="A746" s="1">
        <v>739</v>
      </c>
      <c r="B746" s="21">
        <f t="shared" si="57"/>
        <v>66628</v>
      </c>
      <c r="C746" s="28">
        <f t="shared" si="58"/>
        <v>0</v>
      </c>
      <c r="D746" s="25"/>
      <c r="E746" s="28">
        <f t="shared" si="55"/>
        <v>0</v>
      </c>
      <c r="F746" s="28">
        <f t="shared" si="59"/>
        <v>0</v>
      </c>
      <c r="G746" s="25"/>
      <c r="H746" s="28">
        <f t="shared" si="56"/>
        <v>0</v>
      </c>
    </row>
    <row r="747" spans="1:8" x14ac:dyDescent="0.25">
      <c r="A747" s="1">
        <v>740</v>
      </c>
      <c r="B747" s="21">
        <f t="shared" si="57"/>
        <v>66658</v>
      </c>
      <c r="C747" s="28">
        <f t="shared" si="58"/>
        <v>0</v>
      </c>
      <c r="D747" s="25"/>
      <c r="E747" s="28">
        <f t="shared" si="55"/>
        <v>0</v>
      </c>
      <c r="F747" s="28">
        <f t="shared" si="59"/>
        <v>0</v>
      </c>
      <c r="G747" s="25"/>
      <c r="H747" s="28">
        <f t="shared" si="56"/>
        <v>0</v>
      </c>
    </row>
    <row r="748" spans="1:8" x14ac:dyDescent="0.25">
      <c r="A748" s="1">
        <v>741</v>
      </c>
      <c r="B748" s="21">
        <f t="shared" si="57"/>
        <v>66689</v>
      </c>
      <c r="C748" s="28">
        <f t="shared" si="58"/>
        <v>0</v>
      </c>
      <c r="D748" s="25"/>
      <c r="E748" s="28">
        <f t="shared" si="55"/>
        <v>0</v>
      </c>
      <c r="F748" s="28">
        <f t="shared" si="59"/>
        <v>0</v>
      </c>
      <c r="G748" s="25"/>
      <c r="H748" s="28">
        <f t="shared" si="56"/>
        <v>0</v>
      </c>
    </row>
    <row r="749" spans="1:8" x14ac:dyDescent="0.25">
      <c r="A749" s="1">
        <v>742</v>
      </c>
      <c r="B749" s="21">
        <f t="shared" si="57"/>
        <v>66720</v>
      </c>
      <c r="C749" s="28">
        <f t="shared" si="58"/>
        <v>0</v>
      </c>
      <c r="D749" s="25"/>
      <c r="E749" s="28">
        <f t="shared" si="55"/>
        <v>0</v>
      </c>
      <c r="F749" s="28">
        <f t="shared" si="59"/>
        <v>0</v>
      </c>
      <c r="G749" s="25"/>
      <c r="H749" s="28">
        <f t="shared" si="56"/>
        <v>0</v>
      </c>
    </row>
    <row r="750" spans="1:8" x14ac:dyDescent="0.25">
      <c r="A750" s="1">
        <v>743</v>
      </c>
      <c r="B750" s="21">
        <f t="shared" si="57"/>
        <v>66750</v>
      </c>
      <c r="C750" s="28">
        <f t="shared" si="58"/>
        <v>0</v>
      </c>
      <c r="D750" s="25"/>
      <c r="E750" s="28">
        <f t="shared" si="55"/>
        <v>0</v>
      </c>
      <c r="F750" s="28">
        <f t="shared" si="59"/>
        <v>0</v>
      </c>
      <c r="G750" s="25"/>
      <c r="H750" s="28">
        <f t="shared" si="56"/>
        <v>0</v>
      </c>
    </row>
    <row r="751" spans="1:8" x14ac:dyDescent="0.25">
      <c r="A751" s="1">
        <v>744</v>
      </c>
      <c r="B751" s="21">
        <f t="shared" si="57"/>
        <v>66781</v>
      </c>
      <c r="C751" s="28">
        <f t="shared" si="58"/>
        <v>0</v>
      </c>
      <c r="D751" s="25"/>
      <c r="E751" s="28">
        <f t="shared" si="55"/>
        <v>0</v>
      </c>
      <c r="F751" s="28">
        <f t="shared" si="59"/>
        <v>0</v>
      </c>
      <c r="G751" s="25"/>
      <c r="H751" s="28">
        <f t="shared" si="56"/>
        <v>0</v>
      </c>
    </row>
    <row r="752" spans="1:8" x14ac:dyDescent="0.25">
      <c r="A752" s="1">
        <v>745</v>
      </c>
      <c r="B752" s="21">
        <f t="shared" si="57"/>
        <v>66811</v>
      </c>
      <c r="C752" s="28">
        <f t="shared" si="58"/>
        <v>0</v>
      </c>
      <c r="D752" s="25"/>
      <c r="E752" s="28">
        <f t="shared" si="55"/>
        <v>0</v>
      </c>
      <c r="F752" s="28">
        <f t="shared" si="59"/>
        <v>0</v>
      </c>
      <c r="G752" s="25"/>
      <c r="H752" s="28">
        <f t="shared" si="56"/>
        <v>0</v>
      </c>
    </row>
    <row r="753" spans="1:8" x14ac:dyDescent="0.25">
      <c r="A753" s="1">
        <v>746</v>
      </c>
      <c r="B753" s="21">
        <f t="shared" si="57"/>
        <v>66842</v>
      </c>
      <c r="C753" s="28">
        <f t="shared" si="58"/>
        <v>0</v>
      </c>
      <c r="D753" s="25"/>
      <c r="E753" s="28">
        <f t="shared" si="55"/>
        <v>0</v>
      </c>
      <c r="F753" s="28">
        <f t="shared" si="59"/>
        <v>0</v>
      </c>
      <c r="G753" s="25"/>
      <c r="H753" s="28">
        <f t="shared" si="56"/>
        <v>0</v>
      </c>
    </row>
    <row r="754" spans="1:8" x14ac:dyDescent="0.25">
      <c r="A754" s="1">
        <v>747</v>
      </c>
      <c r="B754" s="21">
        <f t="shared" si="57"/>
        <v>66873</v>
      </c>
      <c r="C754" s="28">
        <f t="shared" si="58"/>
        <v>0</v>
      </c>
      <c r="D754" s="25"/>
      <c r="E754" s="28">
        <f t="shared" si="55"/>
        <v>0</v>
      </c>
      <c r="F754" s="28">
        <f t="shared" si="59"/>
        <v>0</v>
      </c>
      <c r="G754" s="25"/>
      <c r="H754" s="28">
        <f t="shared" si="56"/>
        <v>0</v>
      </c>
    </row>
    <row r="755" spans="1:8" x14ac:dyDescent="0.25">
      <c r="A755" s="1">
        <v>748</v>
      </c>
      <c r="B755" s="21">
        <f t="shared" si="57"/>
        <v>66901</v>
      </c>
      <c r="C755" s="28">
        <f t="shared" si="58"/>
        <v>0</v>
      </c>
      <c r="D755" s="25"/>
      <c r="E755" s="28">
        <f t="shared" si="55"/>
        <v>0</v>
      </c>
      <c r="F755" s="28">
        <f t="shared" si="59"/>
        <v>0</v>
      </c>
      <c r="G755" s="25"/>
      <c r="H755" s="28">
        <f t="shared" si="56"/>
        <v>0</v>
      </c>
    </row>
    <row r="756" spans="1:8" x14ac:dyDescent="0.25">
      <c r="A756" s="1">
        <v>749</v>
      </c>
      <c r="B756" s="21">
        <f t="shared" si="57"/>
        <v>66932</v>
      </c>
      <c r="C756" s="28">
        <f t="shared" si="58"/>
        <v>0</v>
      </c>
      <c r="D756" s="25"/>
      <c r="E756" s="28">
        <f t="shared" si="55"/>
        <v>0</v>
      </c>
      <c r="F756" s="28">
        <f t="shared" si="59"/>
        <v>0</v>
      </c>
      <c r="G756" s="25"/>
      <c r="H756" s="28">
        <f t="shared" si="56"/>
        <v>0</v>
      </c>
    </row>
    <row r="757" spans="1:8" x14ac:dyDescent="0.25">
      <c r="A757" s="1">
        <v>750</v>
      </c>
      <c r="B757" s="21">
        <f t="shared" si="57"/>
        <v>66962</v>
      </c>
      <c r="C757" s="28">
        <f t="shared" si="58"/>
        <v>0</v>
      </c>
      <c r="D757" s="25"/>
      <c r="E757" s="28">
        <f t="shared" si="55"/>
        <v>0</v>
      </c>
      <c r="F757" s="28">
        <f t="shared" si="59"/>
        <v>0</v>
      </c>
      <c r="G757" s="25"/>
      <c r="H757" s="28">
        <f t="shared" si="56"/>
        <v>0</v>
      </c>
    </row>
    <row r="758" spans="1:8" x14ac:dyDescent="0.25">
      <c r="A758" s="1">
        <v>751</v>
      </c>
      <c r="B758" s="21">
        <f t="shared" si="57"/>
        <v>66993</v>
      </c>
      <c r="C758" s="28">
        <f t="shared" si="58"/>
        <v>0</v>
      </c>
      <c r="D758" s="25"/>
      <c r="E758" s="28">
        <f t="shared" si="55"/>
        <v>0</v>
      </c>
      <c r="F758" s="28">
        <f t="shared" si="59"/>
        <v>0</v>
      </c>
      <c r="G758" s="25"/>
      <c r="H758" s="28">
        <f t="shared" si="56"/>
        <v>0</v>
      </c>
    </row>
    <row r="759" spans="1:8" x14ac:dyDescent="0.25">
      <c r="A759" s="1">
        <v>752</v>
      </c>
      <c r="B759" s="21">
        <f t="shared" si="57"/>
        <v>67023</v>
      </c>
      <c r="C759" s="28">
        <f t="shared" si="58"/>
        <v>0</v>
      </c>
      <c r="D759" s="25"/>
      <c r="E759" s="28">
        <f t="shared" si="55"/>
        <v>0</v>
      </c>
      <c r="F759" s="28">
        <f t="shared" si="59"/>
        <v>0</v>
      </c>
      <c r="G759" s="25"/>
      <c r="H759" s="28">
        <f t="shared" si="56"/>
        <v>0</v>
      </c>
    </row>
    <row r="760" spans="1:8" x14ac:dyDescent="0.25">
      <c r="A760" s="1">
        <v>753</v>
      </c>
      <c r="B760" s="21">
        <f t="shared" si="57"/>
        <v>67054</v>
      </c>
      <c r="C760" s="28">
        <f t="shared" si="58"/>
        <v>0</v>
      </c>
      <c r="D760" s="25"/>
      <c r="E760" s="28">
        <f t="shared" si="55"/>
        <v>0</v>
      </c>
      <c r="F760" s="28">
        <f t="shared" si="59"/>
        <v>0</v>
      </c>
      <c r="G760" s="25"/>
      <c r="H760" s="28">
        <f t="shared" si="56"/>
        <v>0</v>
      </c>
    </row>
    <row r="761" spans="1:8" x14ac:dyDescent="0.25">
      <c r="A761" s="1">
        <v>754</v>
      </c>
      <c r="B761" s="21">
        <f t="shared" si="57"/>
        <v>67085</v>
      </c>
      <c r="C761" s="28">
        <f t="shared" si="58"/>
        <v>0</v>
      </c>
      <c r="D761" s="25"/>
      <c r="E761" s="28">
        <f t="shared" si="55"/>
        <v>0</v>
      </c>
      <c r="F761" s="28">
        <f t="shared" si="59"/>
        <v>0</v>
      </c>
      <c r="G761" s="25"/>
      <c r="H761" s="28">
        <f t="shared" si="56"/>
        <v>0</v>
      </c>
    </row>
    <row r="762" spans="1:8" x14ac:dyDescent="0.25">
      <c r="A762" s="1">
        <v>755</v>
      </c>
      <c r="B762" s="21">
        <f t="shared" si="57"/>
        <v>67115</v>
      </c>
      <c r="C762" s="28">
        <f t="shared" si="58"/>
        <v>0</v>
      </c>
      <c r="D762" s="25"/>
      <c r="E762" s="28">
        <f t="shared" si="55"/>
        <v>0</v>
      </c>
      <c r="F762" s="28">
        <f t="shared" si="59"/>
        <v>0</v>
      </c>
      <c r="G762" s="25"/>
      <c r="H762" s="28">
        <f t="shared" si="56"/>
        <v>0</v>
      </c>
    </row>
    <row r="763" spans="1:8" x14ac:dyDescent="0.25">
      <c r="A763" s="1">
        <v>756</v>
      </c>
      <c r="B763" s="21">
        <f t="shared" si="57"/>
        <v>67146</v>
      </c>
      <c r="C763" s="28">
        <f t="shared" si="58"/>
        <v>0</v>
      </c>
      <c r="D763" s="25"/>
      <c r="E763" s="28">
        <f t="shared" si="55"/>
        <v>0</v>
      </c>
      <c r="F763" s="28">
        <f t="shared" si="59"/>
        <v>0</v>
      </c>
      <c r="G763" s="25"/>
      <c r="H763" s="28">
        <f t="shared" si="56"/>
        <v>0</v>
      </c>
    </row>
    <row r="764" spans="1:8" x14ac:dyDescent="0.25">
      <c r="A764" s="1">
        <v>757</v>
      </c>
      <c r="B764" s="21">
        <f t="shared" si="57"/>
        <v>67176</v>
      </c>
      <c r="C764" s="28">
        <f t="shared" si="58"/>
        <v>0</v>
      </c>
      <c r="D764" s="25"/>
      <c r="E764" s="28">
        <f t="shared" si="55"/>
        <v>0</v>
      </c>
      <c r="F764" s="28">
        <f t="shared" si="59"/>
        <v>0</v>
      </c>
      <c r="G764" s="25"/>
      <c r="H764" s="28">
        <f t="shared" si="56"/>
        <v>0</v>
      </c>
    </row>
    <row r="765" spans="1:8" x14ac:dyDescent="0.25">
      <c r="A765" s="1">
        <v>758</v>
      </c>
      <c r="B765" s="21">
        <f t="shared" si="57"/>
        <v>67207</v>
      </c>
      <c r="C765" s="28">
        <f t="shared" si="58"/>
        <v>0</v>
      </c>
      <c r="D765" s="25"/>
      <c r="E765" s="28">
        <f t="shared" si="55"/>
        <v>0</v>
      </c>
      <c r="F765" s="28">
        <f t="shared" si="59"/>
        <v>0</v>
      </c>
      <c r="G765" s="25"/>
      <c r="H765" s="28">
        <f t="shared" si="56"/>
        <v>0</v>
      </c>
    </row>
    <row r="766" spans="1:8" x14ac:dyDescent="0.25">
      <c r="A766" s="1">
        <v>759</v>
      </c>
      <c r="B766" s="21">
        <f t="shared" si="57"/>
        <v>67238</v>
      </c>
      <c r="C766" s="28">
        <f t="shared" si="58"/>
        <v>0</v>
      </c>
      <c r="D766" s="25"/>
      <c r="E766" s="28">
        <f t="shared" si="55"/>
        <v>0</v>
      </c>
      <c r="F766" s="28">
        <f t="shared" si="59"/>
        <v>0</v>
      </c>
      <c r="G766" s="25"/>
      <c r="H766" s="28">
        <f t="shared" si="56"/>
        <v>0</v>
      </c>
    </row>
    <row r="767" spans="1:8" x14ac:dyDescent="0.25">
      <c r="A767" s="1">
        <v>760</v>
      </c>
      <c r="B767" s="21">
        <f t="shared" si="57"/>
        <v>67267</v>
      </c>
      <c r="C767" s="28">
        <f t="shared" si="58"/>
        <v>0</v>
      </c>
      <c r="D767" s="25"/>
      <c r="E767" s="28">
        <f t="shared" si="55"/>
        <v>0</v>
      </c>
      <c r="F767" s="28">
        <f t="shared" si="59"/>
        <v>0</v>
      </c>
      <c r="G767" s="25"/>
      <c r="H767" s="28">
        <f t="shared" si="56"/>
        <v>0</v>
      </c>
    </row>
    <row r="768" spans="1:8" x14ac:dyDescent="0.25">
      <c r="A768" s="1">
        <v>761</v>
      </c>
      <c r="B768" s="21">
        <f t="shared" si="57"/>
        <v>67298</v>
      </c>
      <c r="C768" s="28">
        <f t="shared" si="58"/>
        <v>0</v>
      </c>
      <c r="D768" s="25"/>
      <c r="E768" s="28">
        <f t="shared" si="55"/>
        <v>0</v>
      </c>
      <c r="F768" s="28">
        <f t="shared" si="59"/>
        <v>0</v>
      </c>
      <c r="G768" s="25"/>
      <c r="H768" s="28">
        <f t="shared" si="56"/>
        <v>0</v>
      </c>
    </row>
    <row r="769" spans="1:8" x14ac:dyDescent="0.25">
      <c r="A769" s="1">
        <v>762</v>
      </c>
      <c r="B769" s="21">
        <f t="shared" si="57"/>
        <v>67328</v>
      </c>
      <c r="C769" s="28">
        <f t="shared" si="58"/>
        <v>0</v>
      </c>
      <c r="D769" s="25"/>
      <c r="E769" s="28">
        <f t="shared" si="55"/>
        <v>0</v>
      </c>
      <c r="F769" s="28">
        <f t="shared" si="59"/>
        <v>0</v>
      </c>
      <c r="G769" s="25"/>
      <c r="H769" s="28">
        <f t="shared" si="56"/>
        <v>0</v>
      </c>
    </row>
    <row r="770" spans="1:8" x14ac:dyDescent="0.25">
      <c r="A770" s="1">
        <v>763</v>
      </c>
      <c r="B770" s="21">
        <f t="shared" si="57"/>
        <v>67359</v>
      </c>
      <c r="C770" s="28">
        <f t="shared" si="58"/>
        <v>0</v>
      </c>
      <c r="D770" s="25"/>
      <c r="E770" s="28">
        <f t="shared" si="55"/>
        <v>0</v>
      </c>
      <c r="F770" s="28">
        <f t="shared" si="59"/>
        <v>0</v>
      </c>
      <c r="G770" s="25"/>
      <c r="H770" s="28">
        <f t="shared" si="56"/>
        <v>0</v>
      </c>
    </row>
    <row r="771" spans="1:8" x14ac:dyDescent="0.25">
      <c r="A771" s="1">
        <v>764</v>
      </c>
      <c r="B771" s="21">
        <f t="shared" si="57"/>
        <v>67389</v>
      </c>
      <c r="C771" s="28">
        <f t="shared" si="58"/>
        <v>0</v>
      </c>
      <c r="D771" s="25"/>
      <c r="E771" s="28">
        <f t="shared" si="55"/>
        <v>0</v>
      </c>
      <c r="F771" s="28">
        <f t="shared" si="59"/>
        <v>0</v>
      </c>
      <c r="G771" s="25"/>
      <c r="H771" s="28">
        <f t="shared" si="56"/>
        <v>0</v>
      </c>
    </row>
    <row r="772" spans="1:8" x14ac:dyDescent="0.25">
      <c r="A772" s="1">
        <v>765</v>
      </c>
      <c r="B772" s="21">
        <f t="shared" si="57"/>
        <v>67420</v>
      </c>
      <c r="C772" s="28">
        <f t="shared" si="58"/>
        <v>0</v>
      </c>
      <c r="D772" s="25"/>
      <c r="E772" s="28">
        <f t="shared" si="55"/>
        <v>0</v>
      </c>
      <c r="F772" s="28">
        <f t="shared" si="59"/>
        <v>0</v>
      </c>
      <c r="G772" s="25"/>
      <c r="H772" s="28">
        <f t="shared" si="56"/>
        <v>0</v>
      </c>
    </row>
    <row r="773" spans="1:8" x14ac:dyDescent="0.25">
      <c r="A773" s="1">
        <v>766</v>
      </c>
      <c r="B773" s="21">
        <f t="shared" si="57"/>
        <v>67451</v>
      </c>
      <c r="C773" s="28">
        <f t="shared" si="58"/>
        <v>0</v>
      </c>
      <c r="D773" s="25"/>
      <c r="E773" s="28">
        <f t="shared" si="55"/>
        <v>0</v>
      </c>
      <c r="F773" s="28">
        <f t="shared" si="59"/>
        <v>0</v>
      </c>
      <c r="G773" s="25"/>
      <c r="H773" s="28">
        <f t="shared" si="56"/>
        <v>0</v>
      </c>
    </row>
    <row r="774" spans="1:8" x14ac:dyDescent="0.25">
      <c r="A774" s="1">
        <v>767</v>
      </c>
      <c r="B774" s="21">
        <f t="shared" si="57"/>
        <v>67481</v>
      </c>
      <c r="C774" s="28">
        <f t="shared" si="58"/>
        <v>0</v>
      </c>
      <c r="D774" s="25"/>
      <c r="E774" s="28">
        <f t="shared" si="55"/>
        <v>0</v>
      </c>
      <c r="F774" s="28">
        <f t="shared" si="59"/>
        <v>0</v>
      </c>
      <c r="G774" s="25"/>
      <c r="H774" s="28">
        <f t="shared" si="56"/>
        <v>0</v>
      </c>
    </row>
    <row r="775" spans="1:8" x14ac:dyDescent="0.25">
      <c r="A775" s="1">
        <v>768</v>
      </c>
      <c r="B775" s="21">
        <f t="shared" si="57"/>
        <v>67512</v>
      </c>
      <c r="C775" s="28">
        <f t="shared" si="58"/>
        <v>0</v>
      </c>
      <c r="D775" s="25"/>
      <c r="E775" s="28">
        <f t="shared" si="55"/>
        <v>0</v>
      </c>
      <c r="F775" s="28">
        <f t="shared" si="59"/>
        <v>0</v>
      </c>
      <c r="G775" s="25"/>
      <c r="H775" s="28">
        <f t="shared" si="56"/>
        <v>0</v>
      </c>
    </row>
    <row r="776" spans="1:8" x14ac:dyDescent="0.25">
      <c r="A776" s="1">
        <v>769</v>
      </c>
      <c r="B776" s="21">
        <f t="shared" si="57"/>
        <v>67542</v>
      </c>
      <c r="C776" s="28">
        <f t="shared" si="58"/>
        <v>0</v>
      </c>
      <c r="D776" s="25"/>
      <c r="E776" s="28">
        <f t="shared" ref="E776:E815" si="60">C776-D776</f>
        <v>0</v>
      </c>
      <c r="F776" s="28">
        <f t="shared" si="59"/>
        <v>0</v>
      </c>
      <c r="G776" s="25"/>
      <c r="H776" s="28">
        <f t="shared" ref="H776:H815" si="61">F776-G776</f>
        <v>0</v>
      </c>
    </row>
    <row r="777" spans="1:8" x14ac:dyDescent="0.25">
      <c r="A777" s="1">
        <v>770</v>
      </c>
      <c r="B777" s="21">
        <f t="shared" ref="B777:B815" si="62">EDATE($B$7,A777)</f>
        <v>67573</v>
      </c>
      <c r="C777" s="28">
        <f t="shared" ref="C777:C815" si="63">E776+$C$3</f>
        <v>0</v>
      </c>
      <c r="D777" s="25"/>
      <c r="E777" s="28">
        <f t="shared" si="60"/>
        <v>0</v>
      </c>
      <c r="F777" s="28">
        <f t="shared" ref="F777:F815" si="64">H776+$C$4</f>
        <v>0</v>
      </c>
      <c r="G777" s="25"/>
      <c r="H777" s="28">
        <f t="shared" si="61"/>
        <v>0</v>
      </c>
    </row>
    <row r="778" spans="1:8" x14ac:dyDescent="0.25">
      <c r="A778" s="1">
        <v>771</v>
      </c>
      <c r="B778" s="21">
        <f t="shared" si="62"/>
        <v>67604</v>
      </c>
      <c r="C778" s="28">
        <f t="shared" si="63"/>
        <v>0</v>
      </c>
      <c r="D778" s="25"/>
      <c r="E778" s="28">
        <f t="shared" si="60"/>
        <v>0</v>
      </c>
      <c r="F778" s="28">
        <f t="shared" si="64"/>
        <v>0</v>
      </c>
      <c r="G778" s="25"/>
      <c r="H778" s="28">
        <f t="shared" si="61"/>
        <v>0</v>
      </c>
    </row>
    <row r="779" spans="1:8" x14ac:dyDescent="0.25">
      <c r="A779" s="1">
        <v>772</v>
      </c>
      <c r="B779" s="21">
        <f t="shared" si="62"/>
        <v>67632</v>
      </c>
      <c r="C779" s="28">
        <f t="shared" si="63"/>
        <v>0</v>
      </c>
      <c r="D779" s="25"/>
      <c r="E779" s="28">
        <f t="shared" si="60"/>
        <v>0</v>
      </c>
      <c r="F779" s="28">
        <f t="shared" si="64"/>
        <v>0</v>
      </c>
      <c r="G779" s="25"/>
      <c r="H779" s="28">
        <f t="shared" si="61"/>
        <v>0</v>
      </c>
    </row>
    <row r="780" spans="1:8" x14ac:dyDescent="0.25">
      <c r="A780" s="1">
        <v>773</v>
      </c>
      <c r="B780" s="21">
        <f t="shared" si="62"/>
        <v>67663</v>
      </c>
      <c r="C780" s="28">
        <f t="shared" si="63"/>
        <v>0</v>
      </c>
      <c r="D780" s="25"/>
      <c r="E780" s="28">
        <f t="shared" si="60"/>
        <v>0</v>
      </c>
      <c r="F780" s="28">
        <f t="shared" si="64"/>
        <v>0</v>
      </c>
      <c r="G780" s="25"/>
      <c r="H780" s="28">
        <f t="shared" si="61"/>
        <v>0</v>
      </c>
    </row>
    <row r="781" spans="1:8" x14ac:dyDescent="0.25">
      <c r="A781" s="1">
        <v>774</v>
      </c>
      <c r="B781" s="21">
        <f t="shared" si="62"/>
        <v>67693</v>
      </c>
      <c r="C781" s="28">
        <f t="shared" si="63"/>
        <v>0</v>
      </c>
      <c r="D781" s="25"/>
      <c r="E781" s="28">
        <f t="shared" si="60"/>
        <v>0</v>
      </c>
      <c r="F781" s="28">
        <f t="shared" si="64"/>
        <v>0</v>
      </c>
      <c r="G781" s="25"/>
      <c r="H781" s="28">
        <f t="shared" si="61"/>
        <v>0</v>
      </c>
    </row>
    <row r="782" spans="1:8" x14ac:dyDescent="0.25">
      <c r="A782" s="1">
        <v>775</v>
      </c>
      <c r="B782" s="21">
        <f t="shared" si="62"/>
        <v>67724</v>
      </c>
      <c r="C782" s="28">
        <f t="shared" si="63"/>
        <v>0</v>
      </c>
      <c r="D782" s="25"/>
      <c r="E782" s="28">
        <f t="shared" si="60"/>
        <v>0</v>
      </c>
      <c r="F782" s="28">
        <f t="shared" si="64"/>
        <v>0</v>
      </c>
      <c r="G782" s="25"/>
      <c r="H782" s="28">
        <f t="shared" si="61"/>
        <v>0</v>
      </c>
    </row>
    <row r="783" spans="1:8" x14ac:dyDescent="0.25">
      <c r="A783" s="1">
        <v>776</v>
      </c>
      <c r="B783" s="21">
        <f t="shared" si="62"/>
        <v>67754</v>
      </c>
      <c r="C783" s="28">
        <f t="shared" si="63"/>
        <v>0</v>
      </c>
      <c r="D783" s="25"/>
      <c r="E783" s="28">
        <f t="shared" si="60"/>
        <v>0</v>
      </c>
      <c r="F783" s="28">
        <f t="shared" si="64"/>
        <v>0</v>
      </c>
      <c r="G783" s="25"/>
      <c r="H783" s="28">
        <f t="shared" si="61"/>
        <v>0</v>
      </c>
    </row>
    <row r="784" spans="1:8" x14ac:dyDescent="0.25">
      <c r="A784" s="1">
        <v>777</v>
      </c>
      <c r="B784" s="21">
        <f t="shared" si="62"/>
        <v>67785</v>
      </c>
      <c r="C784" s="28">
        <f t="shared" si="63"/>
        <v>0</v>
      </c>
      <c r="D784" s="25"/>
      <c r="E784" s="28">
        <f t="shared" si="60"/>
        <v>0</v>
      </c>
      <c r="F784" s="28">
        <f t="shared" si="64"/>
        <v>0</v>
      </c>
      <c r="G784" s="25"/>
      <c r="H784" s="28">
        <f t="shared" si="61"/>
        <v>0</v>
      </c>
    </row>
    <row r="785" spans="1:8" x14ac:dyDescent="0.25">
      <c r="A785" s="1">
        <v>778</v>
      </c>
      <c r="B785" s="21">
        <f t="shared" si="62"/>
        <v>67816</v>
      </c>
      <c r="C785" s="28">
        <f t="shared" si="63"/>
        <v>0</v>
      </c>
      <c r="D785" s="25"/>
      <c r="E785" s="28">
        <f t="shared" si="60"/>
        <v>0</v>
      </c>
      <c r="F785" s="28">
        <f t="shared" si="64"/>
        <v>0</v>
      </c>
      <c r="G785" s="25"/>
      <c r="H785" s="28">
        <f t="shared" si="61"/>
        <v>0</v>
      </c>
    </row>
    <row r="786" spans="1:8" x14ac:dyDescent="0.25">
      <c r="A786" s="1">
        <v>779</v>
      </c>
      <c r="B786" s="21">
        <f t="shared" si="62"/>
        <v>67846</v>
      </c>
      <c r="C786" s="28">
        <f t="shared" si="63"/>
        <v>0</v>
      </c>
      <c r="D786" s="25"/>
      <c r="E786" s="28">
        <f t="shared" si="60"/>
        <v>0</v>
      </c>
      <c r="F786" s="28">
        <f t="shared" si="64"/>
        <v>0</v>
      </c>
      <c r="G786" s="25"/>
      <c r="H786" s="28">
        <f t="shared" si="61"/>
        <v>0</v>
      </c>
    </row>
    <row r="787" spans="1:8" x14ac:dyDescent="0.25">
      <c r="A787" s="1">
        <v>780</v>
      </c>
      <c r="B787" s="21">
        <f t="shared" si="62"/>
        <v>67877</v>
      </c>
      <c r="C787" s="28">
        <f t="shared" si="63"/>
        <v>0</v>
      </c>
      <c r="D787" s="25"/>
      <c r="E787" s="28">
        <f t="shared" si="60"/>
        <v>0</v>
      </c>
      <c r="F787" s="28">
        <f t="shared" si="64"/>
        <v>0</v>
      </c>
      <c r="G787" s="25"/>
      <c r="H787" s="28">
        <f t="shared" si="61"/>
        <v>0</v>
      </c>
    </row>
    <row r="788" spans="1:8" x14ac:dyDescent="0.25">
      <c r="A788" s="1">
        <v>781</v>
      </c>
      <c r="B788" s="21">
        <f t="shared" si="62"/>
        <v>67907</v>
      </c>
      <c r="C788" s="28">
        <f t="shared" si="63"/>
        <v>0</v>
      </c>
      <c r="D788" s="25"/>
      <c r="E788" s="28">
        <f t="shared" si="60"/>
        <v>0</v>
      </c>
      <c r="F788" s="28">
        <f t="shared" si="64"/>
        <v>0</v>
      </c>
      <c r="G788" s="25"/>
      <c r="H788" s="28">
        <f t="shared" si="61"/>
        <v>0</v>
      </c>
    </row>
    <row r="789" spans="1:8" x14ac:dyDescent="0.25">
      <c r="A789" s="1">
        <v>782</v>
      </c>
      <c r="B789" s="21">
        <f t="shared" si="62"/>
        <v>67938</v>
      </c>
      <c r="C789" s="28">
        <f t="shared" si="63"/>
        <v>0</v>
      </c>
      <c r="D789" s="25"/>
      <c r="E789" s="28">
        <f t="shared" si="60"/>
        <v>0</v>
      </c>
      <c r="F789" s="28">
        <f t="shared" si="64"/>
        <v>0</v>
      </c>
      <c r="G789" s="25"/>
      <c r="H789" s="28">
        <f t="shared" si="61"/>
        <v>0</v>
      </c>
    </row>
    <row r="790" spans="1:8" x14ac:dyDescent="0.25">
      <c r="A790" s="1">
        <v>783</v>
      </c>
      <c r="B790" s="21">
        <f t="shared" si="62"/>
        <v>67969</v>
      </c>
      <c r="C790" s="28">
        <f t="shared" si="63"/>
        <v>0</v>
      </c>
      <c r="D790" s="25"/>
      <c r="E790" s="28">
        <f t="shared" si="60"/>
        <v>0</v>
      </c>
      <c r="F790" s="28">
        <f t="shared" si="64"/>
        <v>0</v>
      </c>
      <c r="G790" s="25"/>
      <c r="H790" s="28">
        <f t="shared" si="61"/>
        <v>0</v>
      </c>
    </row>
    <row r="791" spans="1:8" x14ac:dyDescent="0.25">
      <c r="A791" s="1">
        <v>784</v>
      </c>
      <c r="B791" s="21">
        <f t="shared" si="62"/>
        <v>67997</v>
      </c>
      <c r="C791" s="28">
        <f t="shared" si="63"/>
        <v>0</v>
      </c>
      <c r="D791" s="25"/>
      <c r="E791" s="28">
        <f t="shared" si="60"/>
        <v>0</v>
      </c>
      <c r="F791" s="28">
        <f t="shared" si="64"/>
        <v>0</v>
      </c>
      <c r="G791" s="25"/>
      <c r="H791" s="28">
        <f t="shared" si="61"/>
        <v>0</v>
      </c>
    </row>
    <row r="792" spans="1:8" x14ac:dyDescent="0.25">
      <c r="A792" s="1">
        <v>785</v>
      </c>
      <c r="B792" s="21">
        <f t="shared" si="62"/>
        <v>68028</v>
      </c>
      <c r="C792" s="28">
        <f t="shared" si="63"/>
        <v>0</v>
      </c>
      <c r="D792" s="25"/>
      <c r="E792" s="28">
        <f t="shared" si="60"/>
        <v>0</v>
      </c>
      <c r="F792" s="28">
        <f t="shared" si="64"/>
        <v>0</v>
      </c>
      <c r="G792" s="25"/>
      <c r="H792" s="28">
        <f t="shared" si="61"/>
        <v>0</v>
      </c>
    </row>
    <row r="793" spans="1:8" x14ac:dyDescent="0.25">
      <c r="A793" s="1">
        <v>786</v>
      </c>
      <c r="B793" s="21">
        <f t="shared" si="62"/>
        <v>68058</v>
      </c>
      <c r="C793" s="28">
        <f t="shared" si="63"/>
        <v>0</v>
      </c>
      <c r="D793" s="25"/>
      <c r="E793" s="28">
        <f t="shared" si="60"/>
        <v>0</v>
      </c>
      <c r="F793" s="28">
        <f t="shared" si="64"/>
        <v>0</v>
      </c>
      <c r="G793" s="25"/>
      <c r="H793" s="28">
        <f t="shared" si="61"/>
        <v>0</v>
      </c>
    </row>
    <row r="794" spans="1:8" x14ac:dyDescent="0.25">
      <c r="A794" s="1">
        <v>787</v>
      </c>
      <c r="B794" s="21">
        <f t="shared" si="62"/>
        <v>68089</v>
      </c>
      <c r="C794" s="28">
        <f t="shared" si="63"/>
        <v>0</v>
      </c>
      <c r="D794" s="25"/>
      <c r="E794" s="28">
        <f t="shared" si="60"/>
        <v>0</v>
      </c>
      <c r="F794" s="28">
        <f t="shared" si="64"/>
        <v>0</v>
      </c>
      <c r="G794" s="25"/>
      <c r="H794" s="28">
        <f t="shared" si="61"/>
        <v>0</v>
      </c>
    </row>
    <row r="795" spans="1:8" x14ac:dyDescent="0.25">
      <c r="A795" s="1">
        <v>788</v>
      </c>
      <c r="B795" s="21">
        <f t="shared" si="62"/>
        <v>68119</v>
      </c>
      <c r="C795" s="28">
        <f t="shared" si="63"/>
        <v>0</v>
      </c>
      <c r="D795" s="25"/>
      <c r="E795" s="28">
        <f t="shared" si="60"/>
        <v>0</v>
      </c>
      <c r="F795" s="28">
        <f t="shared" si="64"/>
        <v>0</v>
      </c>
      <c r="G795" s="25"/>
      <c r="H795" s="28">
        <f t="shared" si="61"/>
        <v>0</v>
      </c>
    </row>
    <row r="796" spans="1:8" x14ac:dyDescent="0.25">
      <c r="A796" s="1">
        <v>789</v>
      </c>
      <c r="B796" s="21">
        <f t="shared" si="62"/>
        <v>68150</v>
      </c>
      <c r="C796" s="28">
        <f t="shared" si="63"/>
        <v>0</v>
      </c>
      <c r="D796" s="25"/>
      <c r="E796" s="28">
        <f t="shared" si="60"/>
        <v>0</v>
      </c>
      <c r="F796" s="28">
        <f t="shared" si="64"/>
        <v>0</v>
      </c>
      <c r="G796" s="25"/>
      <c r="H796" s="28">
        <f t="shared" si="61"/>
        <v>0</v>
      </c>
    </row>
    <row r="797" spans="1:8" x14ac:dyDescent="0.25">
      <c r="A797" s="1">
        <v>790</v>
      </c>
      <c r="B797" s="21">
        <f t="shared" si="62"/>
        <v>68181</v>
      </c>
      <c r="C797" s="28">
        <f t="shared" si="63"/>
        <v>0</v>
      </c>
      <c r="D797" s="25"/>
      <c r="E797" s="28">
        <f t="shared" si="60"/>
        <v>0</v>
      </c>
      <c r="F797" s="28">
        <f t="shared" si="64"/>
        <v>0</v>
      </c>
      <c r="G797" s="25"/>
      <c r="H797" s="28">
        <f t="shared" si="61"/>
        <v>0</v>
      </c>
    </row>
    <row r="798" spans="1:8" x14ac:dyDescent="0.25">
      <c r="A798" s="1">
        <v>791</v>
      </c>
      <c r="B798" s="21">
        <f t="shared" si="62"/>
        <v>68211</v>
      </c>
      <c r="C798" s="28">
        <f t="shared" si="63"/>
        <v>0</v>
      </c>
      <c r="D798" s="25"/>
      <c r="E798" s="28">
        <f t="shared" si="60"/>
        <v>0</v>
      </c>
      <c r="F798" s="28">
        <f t="shared" si="64"/>
        <v>0</v>
      </c>
      <c r="G798" s="25"/>
      <c r="H798" s="28">
        <f t="shared" si="61"/>
        <v>0</v>
      </c>
    </row>
    <row r="799" spans="1:8" x14ac:dyDescent="0.25">
      <c r="A799" s="1">
        <v>792</v>
      </c>
      <c r="B799" s="21">
        <f t="shared" si="62"/>
        <v>68242</v>
      </c>
      <c r="C799" s="28">
        <f t="shared" si="63"/>
        <v>0</v>
      </c>
      <c r="D799" s="25"/>
      <c r="E799" s="28">
        <f t="shared" si="60"/>
        <v>0</v>
      </c>
      <c r="F799" s="28">
        <f t="shared" si="64"/>
        <v>0</v>
      </c>
      <c r="G799" s="25"/>
      <c r="H799" s="28">
        <f t="shared" si="61"/>
        <v>0</v>
      </c>
    </row>
    <row r="800" spans="1:8" x14ac:dyDescent="0.25">
      <c r="A800" s="1">
        <v>793</v>
      </c>
      <c r="B800" s="21">
        <f t="shared" si="62"/>
        <v>68272</v>
      </c>
      <c r="C800" s="28">
        <f t="shared" si="63"/>
        <v>0</v>
      </c>
      <c r="D800" s="25"/>
      <c r="E800" s="28">
        <f t="shared" si="60"/>
        <v>0</v>
      </c>
      <c r="F800" s="28">
        <f t="shared" si="64"/>
        <v>0</v>
      </c>
      <c r="G800" s="25"/>
      <c r="H800" s="28">
        <f t="shared" si="61"/>
        <v>0</v>
      </c>
    </row>
    <row r="801" spans="1:8" x14ac:dyDescent="0.25">
      <c r="A801" s="1">
        <v>794</v>
      </c>
      <c r="B801" s="21">
        <f t="shared" si="62"/>
        <v>68303</v>
      </c>
      <c r="C801" s="28">
        <f t="shared" si="63"/>
        <v>0</v>
      </c>
      <c r="D801" s="25"/>
      <c r="E801" s="28">
        <f t="shared" si="60"/>
        <v>0</v>
      </c>
      <c r="F801" s="28">
        <f t="shared" si="64"/>
        <v>0</v>
      </c>
      <c r="G801" s="25"/>
      <c r="H801" s="28">
        <f t="shared" si="61"/>
        <v>0</v>
      </c>
    </row>
    <row r="802" spans="1:8" x14ac:dyDescent="0.25">
      <c r="A802" s="1">
        <v>795</v>
      </c>
      <c r="B802" s="21">
        <f t="shared" si="62"/>
        <v>68334</v>
      </c>
      <c r="C802" s="28">
        <f t="shared" si="63"/>
        <v>0</v>
      </c>
      <c r="D802" s="25"/>
      <c r="E802" s="28">
        <f t="shared" si="60"/>
        <v>0</v>
      </c>
      <c r="F802" s="28">
        <f t="shared" si="64"/>
        <v>0</v>
      </c>
      <c r="G802" s="25"/>
      <c r="H802" s="28">
        <f t="shared" si="61"/>
        <v>0</v>
      </c>
    </row>
    <row r="803" spans="1:8" x14ac:dyDescent="0.25">
      <c r="A803" s="1">
        <v>796</v>
      </c>
      <c r="B803" s="21">
        <f t="shared" si="62"/>
        <v>68362</v>
      </c>
      <c r="C803" s="28">
        <f t="shared" si="63"/>
        <v>0</v>
      </c>
      <c r="D803" s="25"/>
      <c r="E803" s="28">
        <f t="shared" si="60"/>
        <v>0</v>
      </c>
      <c r="F803" s="28">
        <f t="shared" si="64"/>
        <v>0</v>
      </c>
      <c r="G803" s="25"/>
      <c r="H803" s="28">
        <f t="shared" si="61"/>
        <v>0</v>
      </c>
    </row>
    <row r="804" spans="1:8" x14ac:dyDescent="0.25">
      <c r="A804" s="1">
        <v>797</v>
      </c>
      <c r="B804" s="21">
        <f t="shared" si="62"/>
        <v>68393</v>
      </c>
      <c r="C804" s="28">
        <f t="shared" si="63"/>
        <v>0</v>
      </c>
      <c r="D804" s="25"/>
      <c r="E804" s="28">
        <f t="shared" si="60"/>
        <v>0</v>
      </c>
      <c r="F804" s="28">
        <f t="shared" si="64"/>
        <v>0</v>
      </c>
      <c r="G804" s="25"/>
      <c r="H804" s="28">
        <f t="shared" si="61"/>
        <v>0</v>
      </c>
    </row>
    <row r="805" spans="1:8" x14ac:dyDescent="0.25">
      <c r="A805" s="1">
        <v>798</v>
      </c>
      <c r="B805" s="21">
        <f t="shared" si="62"/>
        <v>68423</v>
      </c>
      <c r="C805" s="28">
        <f t="shared" si="63"/>
        <v>0</v>
      </c>
      <c r="D805" s="25"/>
      <c r="E805" s="28">
        <f t="shared" si="60"/>
        <v>0</v>
      </c>
      <c r="F805" s="28">
        <f t="shared" si="64"/>
        <v>0</v>
      </c>
      <c r="G805" s="25"/>
      <c r="H805" s="28">
        <f t="shared" si="61"/>
        <v>0</v>
      </c>
    </row>
    <row r="806" spans="1:8" x14ac:dyDescent="0.25">
      <c r="A806" s="1">
        <v>799</v>
      </c>
      <c r="B806" s="21">
        <f t="shared" si="62"/>
        <v>68454</v>
      </c>
      <c r="C806" s="28">
        <f t="shared" si="63"/>
        <v>0</v>
      </c>
      <c r="D806" s="25"/>
      <c r="E806" s="28">
        <f t="shared" si="60"/>
        <v>0</v>
      </c>
      <c r="F806" s="28">
        <f t="shared" si="64"/>
        <v>0</v>
      </c>
      <c r="G806" s="25"/>
      <c r="H806" s="28">
        <f t="shared" si="61"/>
        <v>0</v>
      </c>
    </row>
    <row r="807" spans="1:8" x14ac:dyDescent="0.25">
      <c r="A807" s="1">
        <v>800</v>
      </c>
      <c r="B807" s="21">
        <f t="shared" si="62"/>
        <v>68484</v>
      </c>
      <c r="C807" s="28">
        <f t="shared" si="63"/>
        <v>0</v>
      </c>
      <c r="D807" s="25"/>
      <c r="E807" s="28">
        <f t="shared" si="60"/>
        <v>0</v>
      </c>
      <c r="F807" s="28">
        <f t="shared" si="64"/>
        <v>0</v>
      </c>
      <c r="G807" s="25"/>
      <c r="H807" s="28">
        <f t="shared" si="61"/>
        <v>0</v>
      </c>
    </row>
    <row r="808" spans="1:8" x14ac:dyDescent="0.25">
      <c r="A808" s="1">
        <v>801</v>
      </c>
      <c r="B808" s="21">
        <f t="shared" si="62"/>
        <v>68515</v>
      </c>
      <c r="C808" s="28">
        <f t="shared" si="63"/>
        <v>0</v>
      </c>
      <c r="D808" s="25"/>
      <c r="E808" s="28">
        <f t="shared" si="60"/>
        <v>0</v>
      </c>
      <c r="F808" s="28">
        <f t="shared" si="64"/>
        <v>0</v>
      </c>
      <c r="G808" s="25"/>
      <c r="H808" s="28">
        <f t="shared" si="61"/>
        <v>0</v>
      </c>
    </row>
    <row r="809" spans="1:8" x14ac:dyDescent="0.25">
      <c r="A809" s="1">
        <v>802</v>
      </c>
      <c r="B809" s="21">
        <f t="shared" si="62"/>
        <v>68546</v>
      </c>
      <c r="C809" s="28">
        <f t="shared" si="63"/>
        <v>0</v>
      </c>
      <c r="D809" s="25"/>
      <c r="E809" s="28">
        <f t="shared" si="60"/>
        <v>0</v>
      </c>
      <c r="F809" s="28">
        <f t="shared" si="64"/>
        <v>0</v>
      </c>
      <c r="G809" s="25"/>
      <c r="H809" s="28">
        <f t="shared" si="61"/>
        <v>0</v>
      </c>
    </row>
    <row r="810" spans="1:8" x14ac:dyDescent="0.25">
      <c r="A810" s="1">
        <v>803</v>
      </c>
      <c r="B810" s="21">
        <f t="shared" si="62"/>
        <v>68576</v>
      </c>
      <c r="C810" s="28">
        <f t="shared" si="63"/>
        <v>0</v>
      </c>
      <c r="D810" s="25"/>
      <c r="E810" s="28">
        <f t="shared" si="60"/>
        <v>0</v>
      </c>
      <c r="F810" s="28">
        <f t="shared" si="64"/>
        <v>0</v>
      </c>
      <c r="G810" s="25"/>
      <c r="H810" s="28">
        <f t="shared" si="61"/>
        <v>0</v>
      </c>
    </row>
    <row r="811" spans="1:8" x14ac:dyDescent="0.25">
      <c r="A811" s="1">
        <v>804</v>
      </c>
      <c r="B811" s="21">
        <f t="shared" si="62"/>
        <v>68607</v>
      </c>
      <c r="C811" s="28">
        <f t="shared" si="63"/>
        <v>0</v>
      </c>
      <c r="D811" s="25"/>
      <c r="E811" s="28">
        <f t="shared" si="60"/>
        <v>0</v>
      </c>
      <c r="F811" s="28">
        <f t="shared" si="64"/>
        <v>0</v>
      </c>
      <c r="G811" s="25"/>
      <c r="H811" s="28">
        <f t="shared" si="61"/>
        <v>0</v>
      </c>
    </row>
    <row r="812" spans="1:8" x14ac:dyDescent="0.25">
      <c r="A812" s="1">
        <v>805</v>
      </c>
      <c r="B812" s="21">
        <f t="shared" si="62"/>
        <v>68637</v>
      </c>
      <c r="C812" s="28">
        <f t="shared" si="63"/>
        <v>0</v>
      </c>
      <c r="D812" s="25"/>
      <c r="E812" s="28">
        <f t="shared" si="60"/>
        <v>0</v>
      </c>
      <c r="F812" s="28">
        <f t="shared" si="64"/>
        <v>0</v>
      </c>
      <c r="G812" s="25"/>
      <c r="H812" s="28">
        <f t="shared" si="61"/>
        <v>0</v>
      </c>
    </row>
    <row r="813" spans="1:8" x14ac:dyDescent="0.25">
      <c r="A813" s="1">
        <v>806</v>
      </c>
      <c r="B813" s="21">
        <f t="shared" si="62"/>
        <v>68668</v>
      </c>
      <c r="C813" s="28">
        <f t="shared" si="63"/>
        <v>0</v>
      </c>
      <c r="D813" s="25"/>
      <c r="E813" s="28">
        <f t="shared" si="60"/>
        <v>0</v>
      </c>
      <c r="F813" s="28">
        <f t="shared" si="64"/>
        <v>0</v>
      </c>
      <c r="G813" s="25"/>
      <c r="H813" s="28">
        <f t="shared" si="61"/>
        <v>0</v>
      </c>
    </row>
    <row r="814" spans="1:8" x14ac:dyDescent="0.25">
      <c r="A814" s="1">
        <v>807</v>
      </c>
      <c r="B814" s="21">
        <f t="shared" si="62"/>
        <v>68699</v>
      </c>
      <c r="C814" s="28">
        <f t="shared" si="63"/>
        <v>0</v>
      </c>
      <c r="D814" s="25"/>
      <c r="E814" s="28">
        <f t="shared" si="60"/>
        <v>0</v>
      </c>
      <c r="F814" s="28">
        <f t="shared" si="64"/>
        <v>0</v>
      </c>
      <c r="G814" s="25"/>
      <c r="H814" s="28">
        <f t="shared" si="61"/>
        <v>0</v>
      </c>
    </row>
    <row r="815" spans="1:8" x14ac:dyDescent="0.25">
      <c r="A815" s="1">
        <v>808</v>
      </c>
      <c r="B815" s="21">
        <f t="shared" si="62"/>
        <v>68728</v>
      </c>
      <c r="C815" s="28">
        <f t="shared" si="63"/>
        <v>0</v>
      </c>
      <c r="D815" s="25"/>
      <c r="E815" s="28">
        <f t="shared" si="60"/>
        <v>0</v>
      </c>
      <c r="F815" s="28">
        <f t="shared" si="64"/>
        <v>0</v>
      </c>
      <c r="G815" s="25"/>
      <c r="H815" s="28">
        <f t="shared" si="61"/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Kalkulation</vt:lpstr>
      <vt:lpstr>Tilgungsplan</vt:lpstr>
      <vt:lpstr>Rücklagenplan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Tschöpe</dc:creator>
  <cp:lastModifiedBy>Tschöpe, Felix</cp:lastModifiedBy>
  <dcterms:created xsi:type="dcterms:W3CDTF">2020-04-08T21:15:33Z</dcterms:created>
  <dcterms:modified xsi:type="dcterms:W3CDTF">2020-10-09T06:09:39Z</dcterms:modified>
</cp:coreProperties>
</file>